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5700" activeTab="0"/>
  </bookViews>
  <sheets>
    <sheet name="Arbeitsblatt" sheetId="1" r:id="rId1"/>
    <sheet name="Daten1" sheetId="2" r:id="rId2"/>
    <sheet name="Daten2" sheetId="3" r:id="rId3"/>
    <sheet name="Daten3" sheetId="4" r:id="rId4"/>
    <sheet name="Daten4" sheetId="5" r:id="rId5"/>
    <sheet name="Daten5" sheetId="6" r:id="rId6"/>
    <sheet name="Daten_2" sheetId="7" r:id="rId7"/>
  </sheets>
  <definedNames>
    <definedName name="_xlfn.RANK.EQ" hidden="1">#NAME?</definedName>
    <definedName name="_xlnm.Print_Area" localSheetId="0">'Arbeitsblatt'!$A$1:$I$58</definedName>
  </definedNames>
  <calcPr fullCalcOnLoad="1"/>
</workbook>
</file>

<file path=xl/sharedStrings.xml><?xml version="1.0" encoding="utf-8"?>
<sst xmlns="http://schemas.openxmlformats.org/spreadsheetml/2006/main" count="443" uniqueCount="25">
  <si>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</si>
  <si>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</si>
  <si>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</si>
  <si>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</si>
  <si>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</si>
  <si>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</si>
  <si>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</si>
  <si>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</si>
  <si>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</si>
  <si>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Für neue Zufallswerte</t>
  </si>
  <si>
    <t>F9 drücken</t>
  </si>
  <si>
    <t>x</t>
  </si>
  <si>
    <t>y</t>
  </si>
  <si>
    <t>Einheit</t>
  </si>
  <si>
    <t>m</t>
  </si>
  <si>
    <t>cm</t>
  </si>
  <si>
    <t>km</t>
  </si>
  <si>
    <t>dm</t>
  </si>
  <si>
    <t>mm</t>
  </si>
  <si>
    <t>Aufgabe 1: Forme in die nächstkleinere</t>
  </si>
  <si>
    <t>Einheit um.</t>
  </si>
  <si>
    <t>=</t>
  </si>
  <si>
    <t>Aufgabe 2: Forme in die nächstgrößere</t>
  </si>
  <si>
    <t>Aufgabe 3: Forme in die angegebene</t>
  </si>
  <si>
    <t>Aufgabe 4: Schreibe ohne Komma.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</si>
</sst>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="115" zoomScaleNormal="115" zoomScalePageLayoutView="115" workbookViewId="0" topLeftCell="A1">
      <selection activeCell="D1" sqref="D1"/>
    </sheetView>
  </sheetViews>
  <sheetFormatPr defaultColWidth="11.421875" defaultRowHeight="12.75"/>
  <cols>
    <col min="1" max="1" width="3.8515625" style="0" customWidth="1"/>
    <col min="2" max="2" width="11.00390625" style="0" customWidth="1"/>
    <col min="3" max="3" width="8.57421875" style="0" customWidth="1"/>
    <col min="4" max="4" width="4.57421875" style="0" customWidth="1"/>
    <col min="5" max="5" width="14.7109375" style="0" customWidth="1"/>
    <col min="6" max="6" width="4.140625" style="0" customWidth="1"/>
    <col min="7" max="7" width="8.140625" style="0" bestFit="1" customWidth="1"/>
    <col min="8" max="8" width="9.28125" style="0" customWidth="1"/>
    <col min="9" max="9" width="18.00390625" style="0" customWidth="1"/>
    <col min="10" max="10" width="12.7109375" style="0" customWidth="1"/>
  </cols>
  <sheetData>
    <row r="1" spans="1:7" ht="12.75">
      <c r="A1" s="3" t="s">
        <v>19</v>
      </c>
      <c r="E1" s="6"/>
      <c r="G1" s="3" t="s">
        <v>0</v>
      </c>
    </row>
    <row r="2" spans="1:7" ht="12.75">
      <c r="A2" s="3" t="s">
        <v>20</v>
      </c>
      <c r="E2" s="6"/>
      <c r="G2" s="3"/>
    </row>
    <row r="3" spans="5:12" ht="12.75">
      <c r="E3" s="6"/>
      <c r="F3" s="4"/>
      <c r="K3" s="8" t="s">
        <v>9</v>
      </c>
      <c r="L3" s="8"/>
    </row>
    <row r="4" spans="1:12" ht="12.75">
      <c r="A4" t="s">
        <v>1</v>
      </c>
      <c r="B4" t="str">
        <f>VLOOKUP($E4,Daten1!$A$2:$H$38,7,)</f>
        <v>15 dm</v>
      </c>
      <c r="C4" s="5" t="s">
        <v>21</v>
      </c>
      <c r="E4" s="6">
        <v>1</v>
      </c>
      <c r="F4" s="4"/>
      <c r="G4" t="str">
        <f>VLOOKUP($E4,Daten1!$A$2:$H$38,8,)</f>
        <v>150 cm</v>
      </c>
      <c r="K4" s="8" t="s">
        <v>10</v>
      </c>
      <c r="L4" s="8"/>
    </row>
    <row r="5" spans="5:6" ht="12.75">
      <c r="E5" s="6"/>
      <c r="F5" s="4"/>
    </row>
    <row r="6" spans="1:7" ht="12.75">
      <c r="A6" t="s">
        <v>2</v>
      </c>
      <c r="B6" t="str">
        <f>VLOOKUP($E6,Daten1!$A$2:$H$38,7,)</f>
        <v>19,2 km</v>
      </c>
      <c r="C6" s="5" t="s">
        <v>21</v>
      </c>
      <c r="E6" s="6">
        <f>E4+1</f>
        <v>2</v>
      </c>
      <c r="F6" s="4"/>
      <c r="G6" t="str">
        <f>VLOOKUP($E6,Daten1!$A$2:$H$38,8,)</f>
        <v>19200 m</v>
      </c>
    </row>
    <row r="7" spans="5:6" ht="12.75">
      <c r="E7" s="6"/>
      <c r="F7" s="4"/>
    </row>
    <row r="8" spans="1:7" ht="12.75">
      <c r="A8" t="s">
        <v>3</v>
      </c>
      <c r="B8" t="str">
        <f>VLOOKUP($E8,Daten1!$A$2:$H$38,7,)</f>
        <v>45 km</v>
      </c>
      <c r="C8" s="5" t="s">
        <v>21</v>
      </c>
      <c r="E8" s="6">
        <f>E6+1</f>
        <v>3</v>
      </c>
      <c r="F8" s="4"/>
      <c r="G8" t="str">
        <f>VLOOKUP($E8,Daten1!$A$2:$H$38,8,)</f>
        <v>45000 m</v>
      </c>
    </row>
    <row r="9" spans="5:6" ht="12.75">
      <c r="E9" s="6"/>
      <c r="F9" s="4"/>
    </row>
    <row r="10" spans="1:7" ht="12.75">
      <c r="A10" t="s">
        <v>4</v>
      </c>
      <c r="B10" t="str">
        <f>VLOOKUP($E10,Daten1!$A$2:$H$38,7,)</f>
        <v>7 km</v>
      </c>
      <c r="C10" s="5" t="s">
        <v>21</v>
      </c>
      <c r="E10" s="6">
        <f>E8+1</f>
        <v>4</v>
      </c>
      <c r="F10" s="4"/>
      <c r="G10" t="str">
        <f>VLOOKUP($E10,Daten1!$A$2:$H$38,8,)</f>
        <v>7000 m</v>
      </c>
    </row>
    <row r="11" spans="5:6" ht="12.75">
      <c r="E11" s="6"/>
      <c r="F11" s="4"/>
    </row>
    <row r="12" spans="1:7" ht="12.75">
      <c r="A12" t="s">
        <v>5</v>
      </c>
      <c r="B12" t="str">
        <f>VLOOKUP($E12,Daten1!$A$2:$H$38,7,)</f>
        <v>90 dm</v>
      </c>
      <c r="C12" s="5" t="s">
        <v>21</v>
      </c>
      <c r="E12" s="6">
        <f>E10+1</f>
        <v>5</v>
      </c>
      <c r="F12" s="4"/>
      <c r="G12" t="str">
        <f>VLOOKUP($E12,Daten1!$A$2:$H$38,8,)</f>
        <v>900 cm</v>
      </c>
    </row>
    <row r="13" spans="5:6" ht="12.75">
      <c r="E13" s="6"/>
      <c r="F13" s="4"/>
    </row>
    <row r="14" spans="1:7" ht="12.75">
      <c r="A14" s="3" t="s">
        <v>22</v>
      </c>
      <c r="E14" s="6"/>
      <c r="G14" s="3" t="s">
        <v>0</v>
      </c>
    </row>
    <row r="15" spans="1:7" ht="12.75">
      <c r="A15" s="3" t="s">
        <v>20</v>
      </c>
      <c r="E15" s="6"/>
      <c r="G15" s="3"/>
    </row>
    <row r="16" spans="5:6" ht="12.75">
      <c r="E16" s="6"/>
      <c r="F16" s="4"/>
    </row>
    <row r="17" spans="1:7" ht="12.75">
      <c r="A17" t="s">
        <v>1</v>
      </c>
      <c r="B17" t="str">
        <f>VLOOKUP($E17,Daten2!$A$2:$H$38,7,)</f>
        <v>130 cm</v>
      </c>
      <c r="C17" s="5" t="s">
        <v>21</v>
      </c>
      <c r="E17" s="6">
        <v>1</v>
      </c>
      <c r="F17" s="4"/>
      <c r="G17" t="str">
        <f>VLOOKUP($E17,Daten2!$A$2:$H$38,8,)</f>
        <v>13 dm</v>
      </c>
    </row>
    <row r="18" spans="5:6" ht="12.75">
      <c r="E18" s="6"/>
      <c r="F18" s="4"/>
    </row>
    <row r="19" spans="1:7" ht="12.75">
      <c r="A19" t="s">
        <v>2</v>
      </c>
      <c r="B19" t="str">
        <f>VLOOKUP($E19,Daten2!$A$2:$H$38,7,)</f>
        <v>50 cm</v>
      </c>
      <c r="C19" s="5" t="s">
        <v>21</v>
      </c>
      <c r="E19" s="6">
        <f>E17+1</f>
        <v>2</v>
      </c>
      <c r="F19" s="4"/>
      <c r="G19" t="str">
        <f>VLOOKUP($E19,Daten2!$A$2:$H$38,8,)</f>
        <v>5 dm</v>
      </c>
    </row>
    <row r="20" spans="5:6" ht="12.75">
      <c r="E20" s="6"/>
      <c r="F20" s="4"/>
    </row>
    <row r="21" spans="1:7" ht="12.75">
      <c r="A21" t="s">
        <v>3</v>
      </c>
      <c r="B21" t="str">
        <f>VLOOKUP($E21,Daten2!$A$2:$H$38,7,)</f>
        <v>157 cm</v>
      </c>
      <c r="C21" s="5" t="s">
        <v>21</v>
      </c>
      <c r="E21" s="6">
        <f>E19+1</f>
        <v>3</v>
      </c>
      <c r="F21" s="4"/>
      <c r="G21" t="str">
        <f>VLOOKUP($E21,Daten2!$A$2:$H$38,8,)</f>
        <v>15,7 dm</v>
      </c>
    </row>
    <row r="22" spans="5:6" ht="12.75">
      <c r="E22" s="6"/>
      <c r="F22" s="4"/>
    </row>
    <row r="23" spans="1:7" ht="12.75">
      <c r="A23" t="s">
        <v>4</v>
      </c>
      <c r="B23" t="str">
        <f>VLOOKUP($E23,Daten2!$A$2:$H$38,7,)</f>
        <v>80 mm</v>
      </c>
      <c r="C23" s="5" t="s">
        <v>21</v>
      </c>
      <c r="E23" s="6">
        <f>E21+1</f>
        <v>4</v>
      </c>
      <c r="F23" s="4"/>
      <c r="G23" t="str">
        <f>VLOOKUP($E23,Daten2!$A$2:$H$38,8,)</f>
        <v>8 cm</v>
      </c>
    </row>
    <row r="24" spans="5:6" ht="12.75">
      <c r="E24" s="6"/>
      <c r="F24" s="4"/>
    </row>
    <row r="25" spans="1:7" ht="12.75">
      <c r="A25" t="s">
        <v>5</v>
      </c>
      <c r="B25" t="str">
        <f>VLOOKUP($E25,Daten2!$A$2:$H$38,7,)</f>
        <v>172 dm</v>
      </c>
      <c r="C25" s="5" t="s">
        <v>21</v>
      </c>
      <c r="E25" s="6">
        <f>E23+1</f>
        <v>5</v>
      </c>
      <c r="F25" s="4"/>
      <c r="G25" t="str">
        <f>VLOOKUP($E25,Daten2!$A$2:$H$38,8,)</f>
        <v>17,2 m</v>
      </c>
    </row>
    <row r="26" spans="5:6" ht="12.75">
      <c r="E26" s="6"/>
      <c r="F26" s="4"/>
    </row>
    <row r="27" spans="1:7" ht="12.75">
      <c r="A27" s="3" t="s">
        <v>23</v>
      </c>
      <c r="E27" s="6"/>
      <c r="G27" s="3" t="s">
        <v>0</v>
      </c>
    </row>
    <row r="28" spans="1:7" ht="12.75">
      <c r="A28" s="3" t="s">
        <v>20</v>
      </c>
      <c r="E28" s="6"/>
      <c r="G28" s="3"/>
    </row>
    <row r="29" spans="5:6" ht="12.75">
      <c r="E29" s="6"/>
      <c r="F29" s="4"/>
    </row>
    <row r="30" spans="1:7" ht="12.75">
      <c r="A30" t="s">
        <v>1</v>
      </c>
      <c r="B30" t="str">
        <f>VLOOKUP($D30,Daten3!$A$2:$H$38,7,)</f>
        <v>77 m</v>
      </c>
      <c r="C30" s="5" t="s">
        <v>21</v>
      </c>
      <c r="D30" s="7">
        <v>1</v>
      </c>
      <c r="E30" s="9" t="str">
        <f>VLOOKUP($D30,Daten3!$A$2:$H$38,6,)</f>
        <v>mm</v>
      </c>
      <c r="F30" s="4"/>
      <c r="G30" t="str">
        <f>VLOOKUP($D30,Daten3!$A$2:$H$38,8,)</f>
        <v>77000 mm</v>
      </c>
    </row>
    <row r="31" spans="5:6" ht="12.75">
      <c r="E31" s="6"/>
      <c r="F31" s="4"/>
    </row>
    <row r="32" spans="1:7" ht="12.75">
      <c r="A32" t="s">
        <v>2</v>
      </c>
      <c r="B32" t="str">
        <f>VLOOKUP($D32,Daten3!$A$2:$H$38,7,)</f>
        <v>85 mm</v>
      </c>
      <c r="C32" s="5" t="s">
        <v>21</v>
      </c>
      <c r="D32" s="7">
        <f>D30+1</f>
        <v>2</v>
      </c>
      <c r="E32" s="9" t="str">
        <f>VLOOKUP($D32,Daten3!$A$2:$H$38,6,)</f>
        <v>m</v>
      </c>
      <c r="F32" s="4"/>
      <c r="G32" t="str">
        <f>VLOOKUP($D32,Daten3!$A$2:$H$38,8,)</f>
        <v>0,085 m</v>
      </c>
    </row>
    <row r="33" spans="5:6" ht="12.75">
      <c r="E33" s="6"/>
      <c r="F33" s="4"/>
    </row>
    <row r="34" spans="1:7" ht="12.75">
      <c r="A34" t="s">
        <v>3</v>
      </c>
      <c r="B34" t="str">
        <f>VLOOKUP($D34,Daten3!$A$2:$H$38,7,)</f>
        <v>64 m</v>
      </c>
      <c r="C34" s="5" t="s">
        <v>21</v>
      </c>
      <c r="D34" s="7">
        <f>D32+1</f>
        <v>3</v>
      </c>
      <c r="E34" s="9" t="str">
        <f>VLOOKUP($D34,Daten3!$A$2:$H$38,6,)</f>
        <v>dm</v>
      </c>
      <c r="F34" s="4"/>
      <c r="G34" t="str">
        <f>VLOOKUP($D34,Daten3!$A$2:$H$38,8,)</f>
        <v>640 dm</v>
      </c>
    </row>
    <row r="35" spans="5:6" ht="12.75">
      <c r="E35" s="6"/>
      <c r="F35" s="4"/>
    </row>
    <row r="36" spans="1:7" ht="12.75">
      <c r="A36" t="s">
        <v>4</v>
      </c>
      <c r="B36" t="str">
        <f>VLOOKUP($D36,Daten3!$A$2:$H$38,7,)</f>
        <v>22 km</v>
      </c>
      <c r="C36" s="5" t="s">
        <v>21</v>
      </c>
      <c r="D36" s="7">
        <f>D34+1</f>
        <v>4</v>
      </c>
      <c r="E36" s="9" t="str">
        <f>VLOOKUP($D36,Daten3!$A$2:$H$38,6,)</f>
        <v>cm</v>
      </c>
      <c r="F36" s="4"/>
      <c r="G36" t="str">
        <f>VLOOKUP($D36,Daten3!$A$2:$H$38,8,)</f>
        <v>2200000 cm</v>
      </c>
    </row>
    <row r="37" spans="5:6" ht="12.75">
      <c r="E37" s="6"/>
      <c r="F37" s="4"/>
    </row>
    <row r="38" spans="1:7" ht="12.75">
      <c r="A38" t="s">
        <v>5</v>
      </c>
      <c r="B38" t="str">
        <f>VLOOKUP($D38,Daten3!$A$2:$H$38,7,)</f>
        <v>98 mm</v>
      </c>
      <c r="C38" s="5" t="s">
        <v>21</v>
      </c>
      <c r="D38" s="7">
        <f>D36+1</f>
        <v>5</v>
      </c>
      <c r="E38" s="9" t="str">
        <f>VLOOKUP($D38,Daten3!$A$2:$H$38,6,)</f>
        <v>km</v>
      </c>
      <c r="F38" s="4"/>
      <c r="G38" t="str">
        <f>VLOOKUP($D38,Daten3!$A$2:$H$38,8,)</f>
        <v>0,000098 km</v>
      </c>
    </row>
    <row r="39" spans="5:6" ht="12.75">
      <c r="E39" s="6"/>
      <c r="F39" s="4"/>
    </row>
    <row r="40" spans="1:7" ht="12.75">
      <c r="A40" s="5" t="s">
        <v>6</v>
      </c>
      <c r="B40" t="str">
        <f>VLOOKUP($D40,Daten4!$A$2:$H$38,7,)</f>
        <v>33,86 cm</v>
      </c>
      <c r="C40" s="5" t="s">
        <v>21</v>
      </c>
      <c r="D40" s="7">
        <v>1</v>
      </c>
      <c r="E40" s="9" t="str">
        <f>VLOOKUP($D40,Daten4!$A$2:$H$38,6,)</f>
        <v>mm</v>
      </c>
      <c r="F40" s="4"/>
      <c r="G40" t="str">
        <f>VLOOKUP($D40,Daten4!$A$2:$H$38,8,)</f>
        <v>338,6 mm</v>
      </c>
    </row>
    <row r="41" spans="5:6" ht="12.75">
      <c r="E41" s="6"/>
      <c r="F41" s="4"/>
    </row>
    <row r="42" spans="1:7" ht="12.75">
      <c r="A42" s="5" t="s">
        <v>7</v>
      </c>
      <c r="B42" t="str">
        <f>VLOOKUP($D42,Daten4!$A$2:$H$38,7,)</f>
        <v>35,73 dm</v>
      </c>
      <c r="C42" s="5" t="s">
        <v>21</v>
      </c>
      <c r="D42" s="7">
        <f>D40+1</f>
        <v>2</v>
      </c>
      <c r="E42" s="9" t="str">
        <f>VLOOKUP($D42,Daten4!$A$2:$H$38,6,)</f>
        <v>mm</v>
      </c>
      <c r="F42" s="4"/>
      <c r="G42" t="str">
        <f>VLOOKUP($D42,Daten4!$A$2:$H$38,8,)</f>
        <v>3573 mm</v>
      </c>
    </row>
    <row r="43" spans="5:6" ht="12.75">
      <c r="E43" s="6"/>
      <c r="F43" s="4"/>
    </row>
    <row r="44" spans="1:7" ht="12.75">
      <c r="A44" s="5" t="s">
        <v>8</v>
      </c>
      <c r="B44" t="str">
        <f>VLOOKUP($D44,Daten4!$A$2:$H$38,7,)</f>
        <v>12,1 m</v>
      </c>
      <c r="C44" s="5" t="s">
        <v>21</v>
      </c>
      <c r="D44" s="7">
        <f>D42+1</f>
        <v>3</v>
      </c>
      <c r="E44" s="9" t="str">
        <f>VLOOKUP($D44,Daten4!$A$2:$H$38,6,)</f>
        <v>km</v>
      </c>
      <c r="F44" s="4"/>
      <c r="G44" t="str">
        <f>VLOOKUP($D44,Daten4!$A$2:$H$38,8,)</f>
        <v>0,0121 km</v>
      </c>
    </row>
    <row r="45" spans="5:6" ht="12.75">
      <c r="E45" s="6"/>
      <c r="F45" s="4"/>
    </row>
    <row r="46" spans="1:7" ht="12.75">
      <c r="A46" s="3" t="s">
        <v>24</v>
      </c>
      <c r="E46" s="6"/>
      <c r="G46" s="3" t="s">
        <v>0</v>
      </c>
    </row>
    <row r="47" spans="5:6" ht="12.75">
      <c r="E47" s="6"/>
      <c r="F47" s="4"/>
    </row>
    <row r="48" spans="1:7" ht="12.75">
      <c r="A48" t="s">
        <v>1</v>
      </c>
      <c r="B48" t="str">
        <f>VLOOKUP($D48,Daten5!$A$2:$H$38,7,)</f>
        <v>418,5 dm</v>
      </c>
      <c r="C48" s="5" t="s">
        <v>21</v>
      </c>
      <c r="D48" s="7">
        <v>1</v>
      </c>
      <c r="E48" s="9"/>
      <c r="F48" s="4"/>
      <c r="G48" t="str">
        <f>VLOOKUP($D48,Daten5!$A$2:$H$38,8,)</f>
        <v>4185 cm</v>
      </c>
    </row>
    <row r="49" spans="5:6" ht="12.75">
      <c r="E49" s="6"/>
      <c r="F49" s="4"/>
    </row>
    <row r="50" spans="1:7" ht="12.75">
      <c r="A50" t="s">
        <v>2</v>
      </c>
      <c r="B50" t="str">
        <f>VLOOKUP($D50,Daten5!$A$2:$H$38,7,)</f>
        <v>605,3 dm</v>
      </c>
      <c r="C50" s="5" t="s">
        <v>21</v>
      </c>
      <c r="D50" s="7">
        <f>D48+1</f>
        <v>2</v>
      </c>
      <c r="E50" s="9"/>
      <c r="F50" s="4"/>
      <c r="G50" t="str">
        <f>VLOOKUP($D50,Daten5!$A$2:$H$38,8,)</f>
        <v>6053 cm</v>
      </c>
    </row>
    <row r="51" spans="5:6" ht="12.75">
      <c r="E51" s="6"/>
      <c r="F51" s="4"/>
    </row>
    <row r="52" spans="1:7" ht="12.75">
      <c r="A52" t="s">
        <v>3</v>
      </c>
      <c r="B52" t="str">
        <f>VLOOKUP($D52,Daten5!$A$2:$H$38,7,)</f>
        <v>228,9 km</v>
      </c>
      <c r="C52" s="5" t="s">
        <v>21</v>
      </c>
      <c r="D52" s="7">
        <f>D50+1</f>
        <v>3</v>
      </c>
      <c r="E52" s="9"/>
      <c r="F52" s="4"/>
      <c r="G52" t="str">
        <f>VLOOKUP($D52,Daten5!$A$2:$H$38,8,)</f>
        <v>228900 m</v>
      </c>
    </row>
    <row r="53" spans="5:6" ht="12.75">
      <c r="E53" s="6"/>
      <c r="F53" s="4"/>
    </row>
    <row r="54" spans="1:7" ht="12.75">
      <c r="A54" t="s">
        <v>4</v>
      </c>
      <c r="B54" t="str">
        <f>VLOOKUP($D54,Daten5!$A$2:$H$38,7,)</f>
        <v>2,983 m</v>
      </c>
      <c r="C54" s="5" t="s">
        <v>21</v>
      </c>
      <c r="D54" s="7">
        <f>D52+1</f>
        <v>4</v>
      </c>
      <c r="E54" s="9"/>
      <c r="F54" s="4"/>
      <c r="G54" t="str">
        <f>VLOOKUP($D54,Daten5!$A$2:$H$38,8,)</f>
        <v>2983 mm</v>
      </c>
    </row>
    <row r="55" spans="5:6" ht="12.75">
      <c r="E55" s="6"/>
      <c r="F55" s="4"/>
    </row>
    <row r="56" spans="1:7" ht="12.75">
      <c r="A56" s="5" t="s">
        <v>5</v>
      </c>
      <c r="B56" t="str">
        <f>VLOOKUP($D56,Daten5!$A$2:$H$38,7,)</f>
        <v>1,721 km</v>
      </c>
      <c r="C56" s="5" t="s">
        <v>21</v>
      </c>
      <c r="D56" s="7">
        <f>D54+1</f>
        <v>5</v>
      </c>
      <c r="E56" s="9"/>
      <c r="F56" s="4"/>
      <c r="G56" t="str">
        <f>VLOOKUP($D56,Daten5!$A$2:$H$38,8,)</f>
        <v>1721 m</v>
      </c>
    </row>
    <row r="57" spans="5:6" ht="12.75">
      <c r="E57" s="6"/>
      <c r="F57" s="4"/>
    </row>
    <row r="58" spans="1:7" ht="12.75">
      <c r="A58" s="5" t="s">
        <v>6</v>
      </c>
      <c r="B58" t="str">
        <f>VLOOKUP($D58,Daten5!$A$2:$H$38,7,)</f>
        <v>29,37 dm</v>
      </c>
      <c r="C58" s="5" t="s">
        <v>21</v>
      </c>
      <c r="D58" s="7">
        <f>D56+1</f>
        <v>6</v>
      </c>
      <c r="E58" s="9"/>
      <c r="F58" s="4"/>
      <c r="G58" t="str">
        <f>VLOOKUP($D58,Daten5!$A$2:$H$38,8,)</f>
        <v>2937 mm</v>
      </c>
    </row>
  </sheetData>
  <sheetProtection/>
  <mergeCells count="2">
    <mergeCell ref="K3:L3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2">
      <selection activeCell="A2" sqref="A2:A38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18</v>
      </c>
      <c r="B2">
        <f ca="1">RAND()</f>
        <v>0.6284506919447952</v>
      </c>
      <c r="C2">
        <f ca="1">ROUND(RAND()*8+1,0)</f>
        <v>2</v>
      </c>
      <c r="D2" s="5" t="s">
        <v>16</v>
      </c>
      <c r="E2" s="5">
        <f>C2*1000</f>
        <v>2000</v>
      </c>
      <c r="F2" s="5" t="s">
        <v>14</v>
      </c>
      <c r="G2" t="str">
        <f>C2&amp;" "&amp;D2</f>
        <v>2 km</v>
      </c>
      <c r="H2" t="str">
        <f>E2&amp;" "&amp;F2</f>
        <v>2000 m</v>
      </c>
      <c r="M2" s="2"/>
    </row>
    <row r="3" spans="1:13" ht="15">
      <c r="A3">
        <f aca="true" t="shared" si="0" ref="A3:A38">RANK(B3,$B$2:$B$38)</f>
        <v>27</v>
      </c>
      <c r="B3">
        <f aca="true" ca="1" t="shared" si="1" ref="B3:B38">RAND()</f>
        <v>0.41057566181884064</v>
      </c>
      <c r="C3">
        <f ca="1">ROUND(RAND()*8+1,0)</f>
        <v>3</v>
      </c>
      <c r="D3" s="5" t="s">
        <v>14</v>
      </c>
      <c r="E3" s="5">
        <f>C3*10</f>
        <v>30</v>
      </c>
      <c r="F3" s="5" t="s">
        <v>17</v>
      </c>
      <c r="G3" t="str">
        <f>C3&amp;" "&amp;D3</f>
        <v>3 m</v>
      </c>
      <c r="H3" t="str">
        <f>E3&amp;" "&amp;F3</f>
        <v>30 dm</v>
      </c>
      <c r="M3" s="2"/>
    </row>
    <row r="4" spans="1:13" ht="15">
      <c r="A4">
        <f t="shared" si="0"/>
        <v>36</v>
      </c>
      <c r="B4">
        <f ca="1" t="shared" si="1"/>
        <v>0.012270347489602429</v>
      </c>
      <c r="C4">
        <f ca="1">ROUND(RAND()*8+1,0)</f>
        <v>7</v>
      </c>
      <c r="D4" s="5" t="s">
        <v>17</v>
      </c>
      <c r="E4" s="5">
        <f>C4*10</f>
        <v>70</v>
      </c>
      <c r="F4" s="5" t="s">
        <v>15</v>
      </c>
      <c r="G4" t="str">
        <f>C4&amp;" "&amp;D4</f>
        <v>7 dm</v>
      </c>
      <c r="H4" t="str">
        <f>E4&amp;" "&amp;F4</f>
        <v>70 cm</v>
      </c>
      <c r="M4" s="2"/>
    </row>
    <row r="5" spans="1:13" ht="15">
      <c r="A5">
        <f t="shared" si="0"/>
        <v>23</v>
      </c>
      <c r="B5">
        <f ca="1" t="shared" si="1"/>
        <v>0.4872625805087841</v>
      </c>
      <c r="C5">
        <f ca="1">ROUND(RAND()*8+1,0)</f>
        <v>1</v>
      </c>
      <c r="D5" s="5" t="s">
        <v>15</v>
      </c>
      <c r="E5" s="5">
        <f>C5*10</f>
        <v>10</v>
      </c>
      <c r="F5" s="5" t="s">
        <v>18</v>
      </c>
      <c r="G5" t="str">
        <f>C5&amp;" "&amp;D5</f>
        <v>1 cm</v>
      </c>
      <c r="H5" t="str">
        <f>E5&amp;" "&amp;F5</f>
        <v>10 mm</v>
      </c>
      <c r="M5" s="2"/>
    </row>
    <row r="6" spans="1:13" ht="15">
      <c r="A6">
        <f t="shared" si="0"/>
        <v>4</v>
      </c>
      <c r="B6">
        <f ca="1" t="shared" si="1"/>
        <v>0.9268219238584872</v>
      </c>
      <c r="C6">
        <f ca="1">ROUND(RAND()*8+1,0)</f>
        <v>7</v>
      </c>
      <c r="D6" s="5" t="s">
        <v>16</v>
      </c>
      <c r="E6" s="5">
        <f>C6*1000</f>
        <v>7000</v>
      </c>
      <c r="F6" s="5" t="s">
        <v>14</v>
      </c>
      <c r="G6" t="str">
        <f>C6&amp;" "&amp;D6</f>
        <v>7 km</v>
      </c>
      <c r="H6" t="str">
        <f>E6&amp;" "&amp;F6</f>
        <v>7000 m</v>
      </c>
      <c r="M6" s="2"/>
    </row>
    <row r="7" spans="1:13" ht="15">
      <c r="A7">
        <f t="shared" si="0"/>
        <v>26</v>
      </c>
      <c r="B7">
        <f ca="1" t="shared" si="1"/>
        <v>0.42622483294444546</v>
      </c>
      <c r="C7">
        <f ca="1">ROUND(RAND()*8+1,0)</f>
        <v>1</v>
      </c>
      <c r="D7" s="5" t="s">
        <v>14</v>
      </c>
      <c r="E7" s="5">
        <f>C7*10</f>
        <v>10</v>
      </c>
      <c r="F7" s="5" t="s">
        <v>17</v>
      </c>
      <c r="G7" t="str">
        <f>C7&amp;" "&amp;D7</f>
        <v>1 m</v>
      </c>
      <c r="H7" t="str">
        <f>E7&amp;" "&amp;F7</f>
        <v>10 dm</v>
      </c>
      <c r="M7" s="2"/>
    </row>
    <row r="8" spans="1:13" ht="15">
      <c r="A8">
        <f t="shared" si="0"/>
        <v>34</v>
      </c>
      <c r="B8">
        <f ca="1" t="shared" si="1"/>
        <v>0.07574492974771951</v>
      </c>
      <c r="C8">
        <f ca="1">ROUND(RAND()*8+1,0)</f>
        <v>6</v>
      </c>
      <c r="D8" s="5" t="s">
        <v>17</v>
      </c>
      <c r="E8" s="5">
        <f>C8*10</f>
        <v>60</v>
      </c>
      <c r="F8" s="5" t="s">
        <v>15</v>
      </c>
      <c r="G8" t="str">
        <f>C8&amp;" "&amp;D8</f>
        <v>6 dm</v>
      </c>
      <c r="H8" t="str">
        <f>E8&amp;" "&amp;F8</f>
        <v>60 cm</v>
      </c>
      <c r="M8" s="2"/>
    </row>
    <row r="9" spans="1:13" ht="15">
      <c r="A9">
        <f t="shared" si="0"/>
        <v>16</v>
      </c>
      <c r="B9">
        <f ca="1" t="shared" si="1"/>
        <v>0.7055699028691734</v>
      </c>
      <c r="C9">
        <f ca="1">ROUND(RAND()*8+1,0)</f>
        <v>5</v>
      </c>
      <c r="D9" s="5" t="s">
        <v>15</v>
      </c>
      <c r="E9" s="5">
        <f>C9*10</f>
        <v>50</v>
      </c>
      <c r="F9" s="5" t="s">
        <v>18</v>
      </c>
      <c r="G9" t="str">
        <f>C9&amp;" "&amp;D9</f>
        <v>5 cm</v>
      </c>
      <c r="H9" t="str">
        <f>E9&amp;" "&amp;F9</f>
        <v>50 mm</v>
      </c>
      <c r="M9" s="2"/>
    </row>
    <row r="10" spans="1:13" ht="15">
      <c r="A10">
        <f t="shared" si="0"/>
        <v>37</v>
      </c>
      <c r="B10">
        <f ca="1" t="shared" si="1"/>
        <v>0.006829550513649196</v>
      </c>
      <c r="C10">
        <f ca="1">ROUND(RAND()*8+10,0)</f>
        <v>17</v>
      </c>
      <c r="D10" s="5" t="s">
        <v>16</v>
      </c>
      <c r="E10" s="5">
        <f>C10*1000</f>
        <v>17000</v>
      </c>
      <c r="F10" s="5" t="s">
        <v>14</v>
      </c>
      <c r="G10" t="str">
        <f>C10&amp;" "&amp;D10</f>
        <v>17 km</v>
      </c>
      <c r="H10" t="str">
        <f>E10&amp;" "&amp;F10</f>
        <v>17000 m</v>
      </c>
      <c r="M10" s="2"/>
    </row>
    <row r="11" spans="1:13" ht="15">
      <c r="A11">
        <f t="shared" si="0"/>
        <v>24</v>
      </c>
      <c r="B11">
        <f ca="1" t="shared" si="1"/>
        <v>0.457563906747692</v>
      </c>
      <c r="C11">
        <f ca="1">ROUND(RAND()*8+10,0)</f>
        <v>14</v>
      </c>
      <c r="D11" s="5" t="s">
        <v>14</v>
      </c>
      <c r="E11" s="5">
        <f>C11*10</f>
        <v>140</v>
      </c>
      <c r="F11" s="5" t="s">
        <v>17</v>
      </c>
      <c r="G11" t="str">
        <f>C11&amp;" "&amp;D11</f>
        <v>14 m</v>
      </c>
      <c r="H11" t="str">
        <f>E11&amp;" "&amp;F11</f>
        <v>140 dm</v>
      </c>
      <c r="M11" s="2"/>
    </row>
    <row r="12" spans="1:13" ht="15">
      <c r="A12">
        <f t="shared" si="0"/>
        <v>14</v>
      </c>
      <c r="B12">
        <f ca="1" t="shared" si="1"/>
        <v>0.7693763987837039</v>
      </c>
      <c r="C12">
        <f ca="1">ROUND(RAND()*8+10,0)</f>
        <v>12</v>
      </c>
      <c r="D12" s="5" t="s">
        <v>17</v>
      </c>
      <c r="E12" s="5">
        <f>C12*10</f>
        <v>120</v>
      </c>
      <c r="F12" s="5" t="s">
        <v>15</v>
      </c>
      <c r="G12" t="str">
        <f>C12&amp;" "&amp;D12</f>
        <v>12 dm</v>
      </c>
      <c r="H12" t="str">
        <f>E12&amp;" "&amp;F12</f>
        <v>120 cm</v>
      </c>
      <c r="M12" s="2"/>
    </row>
    <row r="13" spans="1:13" ht="15">
      <c r="A13">
        <f t="shared" si="0"/>
        <v>35</v>
      </c>
      <c r="B13">
        <f ca="1" t="shared" si="1"/>
        <v>0.03415591240959259</v>
      </c>
      <c r="C13">
        <f ca="1">ROUND(RAND()*8+10,0)</f>
        <v>11</v>
      </c>
      <c r="D13" s="5" t="s">
        <v>15</v>
      </c>
      <c r="E13" s="5">
        <f>C13*10</f>
        <v>110</v>
      </c>
      <c r="F13" s="5" t="s">
        <v>18</v>
      </c>
      <c r="G13" t="str">
        <f>C13&amp;" "&amp;D13</f>
        <v>11 cm</v>
      </c>
      <c r="H13" t="str">
        <f>E13&amp;" "&amp;F13</f>
        <v>110 mm</v>
      </c>
      <c r="M13" s="2"/>
    </row>
    <row r="14" spans="1:13" ht="15">
      <c r="A14">
        <f t="shared" si="0"/>
        <v>21</v>
      </c>
      <c r="B14">
        <f ca="1" t="shared" si="1"/>
        <v>0.5886678120806356</v>
      </c>
      <c r="C14">
        <f ca="1">ROUND(RAND()*8+10,0)</f>
        <v>10</v>
      </c>
      <c r="D14" s="5" t="s">
        <v>16</v>
      </c>
      <c r="E14" s="5">
        <f>C14*1000</f>
        <v>10000</v>
      </c>
      <c r="F14" s="5" t="s">
        <v>14</v>
      </c>
      <c r="G14" t="str">
        <f>C14&amp;" "&amp;D14</f>
        <v>10 km</v>
      </c>
      <c r="H14" t="str">
        <f>E14&amp;" "&amp;F14</f>
        <v>10000 m</v>
      </c>
      <c r="M14" s="2"/>
    </row>
    <row r="15" spans="1:13" ht="15">
      <c r="A15">
        <f t="shared" si="0"/>
        <v>13</v>
      </c>
      <c r="B15">
        <f ca="1" t="shared" si="1"/>
        <v>0.7798090611347587</v>
      </c>
      <c r="C15">
        <f ca="1">ROUND(RAND()*8+10,0)</f>
        <v>14</v>
      </c>
      <c r="D15" s="5" t="s">
        <v>14</v>
      </c>
      <c r="E15" s="5">
        <f>C15*10</f>
        <v>140</v>
      </c>
      <c r="F15" s="5" t="s">
        <v>17</v>
      </c>
      <c r="G15" t="str">
        <f>C15&amp;" "&amp;D15</f>
        <v>14 m</v>
      </c>
      <c r="H15" t="str">
        <f>E15&amp;" "&amp;F15</f>
        <v>140 dm</v>
      </c>
      <c r="M15" s="2"/>
    </row>
    <row r="16" spans="1:13" ht="15">
      <c r="A16">
        <f t="shared" si="0"/>
        <v>1</v>
      </c>
      <c r="B16">
        <f ca="1" t="shared" si="1"/>
        <v>0.9942677157351604</v>
      </c>
      <c r="C16">
        <f ca="1">ROUND(RAND()*8+10,0)</f>
        <v>15</v>
      </c>
      <c r="D16" s="5" t="s">
        <v>17</v>
      </c>
      <c r="E16" s="5">
        <f>C16*10</f>
        <v>150</v>
      </c>
      <c r="F16" s="5" t="s">
        <v>15</v>
      </c>
      <c r="G16" t="str">
        <f>C16&amp;" "&amp;D16</f>
        <v>15 dm</v>
      </c>
      <c r="H16" t="str">
        <f>E16&amp;" "&amp;F16</f>
        <v>150 cm</v>
      </c>
      <c r="M16" s="2"/>
    </row>
    <row r="17" spans="1:13" ht="15">
      <c r="A17">
        <f t="shared" si="0"/>
        <v>31</v>
      </c>
      <c r="B17">
        <f ca="1" t="shared" si="1"/>
        <v>0.1993612145609488</v>
      </c>
      <c r="C17">
        <f ca="1">ROUND(RAND()*8+10,0)</f>
        <v>17</v>
      </c>
      <c r="D17" s="5" t="s">
        <v>15</v>
      </c>
      <c r="E17" s="5">
        <f>C17*10</f>
        <v>170</v>
      </c>
      <c r="F17" s="5" t="s">
        <v>18</v>
      </c>
      <c r="G17" t="str">
        <f>C17&amp;" "&amp;D17</f>
        <v>17 cm</v>
      </c>
      <c r="H17" t="str">
        <f>E17&amp;" "&amp;F17</f>
        <v>170 mm</v>
      </c>
      <c r="M17" s="2"/>
    </row>
    <row r="18" spans="1:13" ht="15">
      <c r="A18">
        <f t="shared" si="0"/>
        <v>3</v>
      </c>
      <c r="B18">
        <f ca="1" t="shared" si="1"/>
        <v>0.9350658214411847</v>
      </c>
      <c r="C18">
        <f ca="1">ROUND(RAND()*108+1,0)</f>
        <v>45</v>
      </c>
      <c r="D18" s="5" t="s">
        <v>16</v>
      </c>
      <c r="E18" s="5">
        <f>C18*1000</f>
        <v>45000</v>
      </c>
      <c r="F18" s="5" t="s">
        <v>14</v>
      </c>
      <c r="G18" t="str">
        <f>C18&amp;" "&amp;D18</f>
        <v>45 km</v>
      </c>
      <c r="H18" t="str">
        <f>E18&amp;" "&amp;F18</f>
        <v>45000 m</v>
      </c>
      <c r="M18" s="2"/>
    </row>
    <row r="19" spans="1:13" ht="15">
      <c r="A19">
        <f t="shared" si="0"/>
        <v>12</v>
      </c>
      <c r="B19">
        <f ca="1" t="shared" si="1"/>
        <v>0.792979528958966</v>
      </c>
      <c r="C19">
        <f aca="true" ca="1" t="shared" si="2" ref="C19:C25">ROUND(RAND()*108+1,0)</f>
        <v>87</v>
      </c>
      <c r="D19" s="5" t="s">
        <v>14</v>
      </c>
      <c r="E19" s="5">
        <f>C19*10</f>
        <v>870</v>
      </c>
      <c r="F19" s="5" t="s">
        <v>17</v>
      </c>
      <c r="G19" t="str">
        <f>C19&amp;" "&amp;D19</f>
        <v>87 m</v>
      </c>
      <c r="H19" t="str">
        <f>E19&amp;" "&amp;F19</f>
        <v>870 dm</v>
      </c>
      <c r="M19" s="2"/>
    </row>
    <row r="20" spans="1:13" ht="15">
      <c r="A20">
        <f t="shared" si="0"/>
        <v>5</v>
      </c>
      <c r="B20">
        <f ca="1" t="shared" si="1"/>
        <v>0.9192661491244977</v>
      </c>
      <c r="C20">
        <f ca="1" t="shared" si="2"/>
        <v>90</v>
      </c>
      <c r="D20" s="5" t="s">
        <v>17</v>
      </c>
      <c r="E20" s="5">
        <f>C20*10</f>
        <v>900</v>
      </c>
      <c r="F20" s="5" t="s">
        <v>15</v>
      </c>
      <c r="G20" t="str">
        <f>C20&amp;" "&amp;D20</f>
        <v>90 dm</v>
      </c>
      <c r="H20" t="str">
        <f>E20&amp;" "&amp;F20</f>
        <v>900 cm</v>
      </c>
      <c r="M20" s="2"/>
    </row>
    <row r="21" spans="1:13" ht="15">
      <c r="A21">
        <f t="shared" si="0"/>
        <v>29</v>
      </c>
      <c r="B21">
        <f ca="1" t="shared" si="1"/>
        <v>0.2564787700719179</v>
      </c>
      <c r="C21">
        <f ca="1" t="shared" si="2"/>
        <v>52</v>
      </c>
      <c r="D21" s="5" t="s">
        <v>15</v>
      </c>
      <c r="E21" s="5">
        <f>C21*10</f>
        <v>520</v>
      </c>
      <c r="F21" s="5" t="s">
        <v>18</v>
      </c>
      <c r="G21" t="str">
        <f>C21&amp;" "&amp;D21</f>
        <v>52 cm</v>
      </c>
      <c r="H21" t="str">
        <f>E21&amp;" "&amp;F21</f>
        <v>520 mm</v>
      </c>
      <c r="M21" s="2"/>
    </row>
    <row r="22" spans="1:8" ht="12.75">
      <c r="A22">
        <f t="shared" si="0"/>
        <v>19</v>
      </c>
      <c r="B22">
        <f ca="1" t="shared" si="1"/>
        <v>0.6155259540229037</v>
      </c>
      <c r="C22">
        <f ca="1" t="shared" si="2"/>
        <v>7</v>
      </c>
      <c r="D22" s="5" t="s">
        <v>16</v>
      </c>
      <c r="E22" s="5">
        <f>C22*1000</f>
        <v>7000</v>
      </c>
      <c r="F22" s="5" t="s">
        <v>14</v>
      </c>
      <c r="G22" t="str">
        <f>C22&amp;" "&amp;D22</f>
        <v>7 km</v>
      </c>
      <c r="H22" t="str">
        <f>E22&amp;" "&amp;F22</f>
        <v>7000 m</v>
      </c>
    </row>
    <row r="23" spans="1:8" ht="12.75">
      <c r="A23">
        <f t="shared" si="0"/>
        <v>7</v>
      </c>
      <c r="B23">
        <f ca="1" t="shared" si="1"/>
        <v>0.8771217115913137</v>
      </c>
      <c r="C23">
        <f ca="1" t="shared" si="2"/>
        <v>78</v>
      </c>
      <c r="D23" s="5" t="s">
        <v>14</v>
      </c>
      <c r="E23" s="5">
        <f>C23*10</f>
        <v>780</v>
      </c>
      <c r="F23" s="5" t="s">
        <v>17</v>
      </c>
      <c r="G23" t="str">
        <f>C23&amp;" "&amp;D23</f>
        <v>78 m</v>
      </c>
      <c r="H23" t="str">
        <f>E23&amp;" "&amp;F23</f>
        <v>780 dm</v>
      </c>
    </row>
    <row r="24" spans="1:8" ht="12.75">
      <c r="A24">
        <f t="shared" si="0"/>
        <v>30</v>
      </c>
      <c r="B24">
        <f ca="1" t="shared" si="1"/>
        <v>0.23797337113712802</v>
      </c>
      <c r="C24">
        <f ca="1" t="shared" si="2"/>
        <v>95</v>
      </c>
      <c r="D24" s="5" t="s">
        <v>17</v>
      </c>
      <c r="E24" s="5">
        <f>C24*10</f>
        <v>950</v>
      </c>
      <c r="F24" s="5" t="s">
        <v>15</v>
      </c>
      <c r="G24" t="str">
        <f>C24&amp;" "&amp;D24</f>
        <v>95 dm</v>
      </c>
      <c r="H24" t="str">
        <f>E24&amp;" "&amp;F24</f>
        <v>950 cm</v>
      </c>
    </row>
    <row r="25" spans="1:8" ht="12.75">
      <c r="A25">
        <f t="shared" si="0"/>
        <v>10</v>
      </c>
      <c r="B25">
        <f ca="1" t="shared" si="1"/>
        <v>0.8049316287375041</v>
      </c>
      <c r="C25">
        <f ca="1" t="shared" si="2"/>
        <v>102</v>
      </c>
      <c r="D25" s="5" t="s">
        <v>15</v>
      </c>
      <c r="E25" s="5">
        <f>C25*10</f>
        <v>1020</v>
      </c>
      <c r="F25" s="5" t="s">
        <v>18</v>
      </c>
      <c r="G25" t="str">
        <f>C25&amp;" "&amp;D25</f>
        <v>102 cm</v>
      </c>
      <c r="H25" t="str">
        <f>E25&amp;" "&amp;F25</f>
        <v>1020 mm</v>
      </c>
    </row>
    <row r="26" spans="1:8" ht="12.75">
      <c r="A26">
        <f t="shared" si="0"/>
        <v>6</v>
      </c>
      <c r="B26">
        <f ca="1" t="shared" si="1"/>
        <v>0.9023705777751176</v>
      </c>
      <c r="C26">
        <f ca="1">ROUND(RAND()*108+100,0)/10</f>
        <v>13.2</v>
      </c>
      <c r="D26" s="5" t="s">
        <v>16</v>
      </c>
      <c r="E26" s="5">
        <f>C26*1000</f>
        <v>13200</v>
      </c>
      <c r="F26" s="5" t="s">
        <v>14</v>
      </c>
      <c r="G26" t="str">
        <f>C26&amp;" "&amp;D26</f>
        <v>13,2 km</v>
      </c>
      <c r="H26" t="str">
        <f>E26&amp;" "&amp;F26</f>
        <v>13200 m</v>
      </c>
    </row>
    <row r="27" spans="1:8" ht="12.75">
      <c r="A27">
        <f t="shared" si="0"/>
        <v>8</v>
      </c>
      <c r="B27">
        <f ca="1" t="shared" si="1"/>
        <v>0.8676858127330299</v>
      </c>
      <c r="C27">
        <f ca="1">ROUND(RAND()*108+100,0)/10</f>
        <v>11.2</v>
      </c>
      <c r="D27" s="5" t="s">
        <v>14</v>
      </c>
      <c r="E27" s="5">
        <f>C27*10</f>
        <v>112</v>
      </c>
      <c r="F27" s="5" t="s">
        <v>17</v>
      </c>
      <c r="G27" t="str">
        <f>C27&amp;" "&amp;D27</f>
        <v>11,2 m</v>
      </c>
      <c r="H27" t="str">
        <f>E27&amp;" "&amp;F27</f>
        <v>112 dm</v>
      </c>
    </row>
    <row r="28" spans="1:8" ht="12.75">
      <c r="A28">
        <f t="shared" si="0"/>
        <v>17</v>
      </c>
      <c r="B28">
        <f ca="1" t="shared" si="1"/>
        <v>0.6741215900198345</v>
      </c>
      <c r="C28">
        <f ca="1">ROUND(RAND()*108+100,0)/10</f>
        <v>13</v>
      </c>
      <c r="D28" s="5" t="s">
        <v>17</v>
      </c>
      <c r="E28" s="5">
        <f>C28*10</f>
        <v>130</v>
      </c>
      <c r="F28" s="5" t="s">
        <v>15</v>
      </c>
      <c r="G28" t="str">
        <f>C28&amp;" "&amp;D28</f>
        <v>13 dm</v>
      </c>
      <c r="H28" t="str">
        <f>E28&amp;" "&amp;F28</f>
        <v>130 cm</v>
      </c>
    </row>
    <row r="29" spans="1:8" ht="12.75">
      <c r="A29">
        <f t="shared" si="0"/>
        <v>32</v>
      </c>
      <c r="B29">
        <f ca="1" t="shared" si="1"/>
        <v>0.11201217173874944</v>
      </c>
      <c r="C29">
        <f ca="1">ROUND(RAND()*108+100,0)/10</f>
        <v>15.9</v>
      </c>
      <c r="D29" s="5" t="s">
        <v>15</v>
      </c>
      <c r="E29" s="5">
        <f>C29*10</f>
        <v>159</v>
      </c>
      <c r="F29" s="5" t="s">
        <v>18</v>
      </c>
      <c r="G29" t="str">
        <f>C29&amp;" "&amp;D29</f>
        <v>15,9 cm</v>
      </c>
      <c r="H29" t="str">
        <f>E29&amp;" "&amp;F29</f>
        <v>159 mm</v>
      </c>
    </row>
    <row r="30" spans="1:8" ht="12.75">
      <c r="A30">
        <f t="shared" si="0"/>
        <v>2</v>
      </c>
      <c r="B30">
        <f ca="1" t="shared" si="1"/>
        <v>0.9503201657287791</v>
      </c>
      <c r="C30">
        <f ca="1">ROUND(RAND()*108+100,0)/10</f>
        <v>19.2</v>
      </c>
      <c r="D30" s="5" t="s">
        <v>16</v>
      </c>
      <c r="E30" s="5">
        <f>C30*1000</f>
        <v>19200</v>
      </c>
      <c r="F30" s="5" t="s">
        <v>14</v>
      </c>
      <c r="G30" t="str">
        <f>C30&amp;" "&amp;D30</f>
        <v>19,2 km</v>
      </c>
      <c r="H30" t="str">
        <f>E30&amp;" "&amp;F30</f>
        <v>19200 m</v>
      </c>
    </row>
    <row r="31" spans="1:8" ht="12.75">
      <c r="A31">
        <f t="shared" si="0"/>
        <v>20</v>
      </c>
      <c r="B31">
        <f ca="1" t="shared" si="1"/>
        <v>0.598777420951306</v>
      </c>
      <c r="C31">
        <f ca="1">ROUND(RAND()*108+100,0)/10</f>
        <v>12.1</v>
      </c>
      <c r="D31" s="5" t="s">
        <v>14</v>
      </c>
      <c r="E31" s="5">
        <f>C31*10</f>
        <v>121</v>
      </c>
      <c r="F31" s="5" t="s">
        <v>17</v>
      </c>
      <c r="G31" t="str">
        <f>C31&amp;" "&amp;D31</f>
        <v>12,1 m</v>
      </c>
      <c r="H31" t="str">
        <f>E31&amp;" "&amp;F31</f>
        <v>121 dm</v>
      </c>
    </row>
    <row r="32" spans="1:8" ht="12.75">
      <c r="A32">
        <f t="shared" si="0"/>
        <v>25</v>
      </c>
      <c r="B32">
        <f ca="1" t="shared" si="1"/>
        <v>0.44192397276901296</v>
      </c>
      <c r="C32">
        <f ca="1">ROUND(RAND()*108+100,0)/10</f>
        <v>19.6</v>
      </c>
      <c r="D32" s="5" t="s">
        <v>17</v>
      </c>
      <c r="E32" s="5">
        <f>C32*10</f>
        <v>196</v>
      </c>
      <c r="F32" s="5" t="s">
        <v>15</v>
      </c>
      <c r="G32" t="str">
        <f>C32&amp;" "&amp;D32</f>
        <v>19,6 dm</v>
      </c>
      <c r="H32" t="str">
        <f>E32&amp;" "&amp;F32</f>
        <v>196 cm</v>
      </c>
    </row>
    <row r="33" spans="1:8" ht="12.75">
      <c r="A33">
        <f t="shared" si="0"/>
        <v>33</v>
      </c>
      <c r="B33">
        <f ca="1" t="shared" si="1"/>
        <v>0.07778794381783483</v>
      </c>
      <c r="C33">
        <f ca="1">ROUND(RAND()*108+100,0)/10</f>
        <v>11.2</v>
      </c>
      <c r="D33" s="5" t="s">
        <v>15</v>
      </c>
      <c r="E33" s="5">
        <f>C33*10</f>
        <v>112</v>
      </c>
      <c r="F33" s="5" t="s">
        <v>18</v>
      </c>
      <c r="G33" t="str">
        <f>C33&amp;" "&amp;D33</f>
        <v>11,2 cm</v>
      </c>
      <c r="H33" t="str">
        <f>E33&amp;" "&amp;F33</f>
        <v>112 mm</v>
      </c>
    </row>
    <row r="34" spans="1:8" ht="12.75">
      <c r="A34">
        <f t="shared" si="0"/>
        <v>28</v>
      </c>
      <c r="B34">
        <f ca="1" t="shared" si="1"/>
        <v>0.32708612167817797</v>
      </c>
      <c r="C34">
        <f ca="1">ROUND(RAND()*108+100,0)/10</f>
        <v>14.4</v>
      </c>
      <c r="D34" s="5" t="s">
        <v>16</v>
      </c>
      <c r="E34" s="5">
        <f>C34*1000</f>
        <v>14400</v>
      </c>
      <c r="F34" s="5" t="s">
        <v>14</v>
      </c>
      <c r="G34" t="str">
        <f>C34&amp;" "&amp;D34</f>
        <v>14,4 km</v>
      </c>
      <c r="H34" t="str">
        <f>E34&amp;" "&amp;F34</f>
        <v>14400 m</v>
      </c>
    </row>
    <row r="35" spans="1:8" ht="12.75">
      <c r="A35">
        <f t="shared" si="0"/>
        <v>11</v>
      </c>
      <c r="B35">
        <f ca="1" t="shared" si="1"/>
        <v>0.8011209354080692</v>
      </c>
      <c r="C35">
        <f ca="1">ROUND(RAND()*108+100,0)/10</f>
        <v>18.4</v>
      </c>
      <c r="D35" s="5" t="s">
        <v>14</v>
      </c>
      <c r="E35" s="5">
        <f>C35*10</f>
        <v>184</v>
      </c>
      <c r="F35" s="5" t="s">
        <v>17</v>
      </c>
      <c r="G35" t="str">
        <f>C35&amp;" "&amp;D35</f>
        <v>18,4 m</v>
      </c>
      <c r="H35" t="str">
        <f>E35&amp;" "&amp;F35</f>
        <v>184 dm</v>
      </c>
    </row>
    <row r="36" spans="1:8" ht="12.75">
      <c r="A36">
        <f t="shared" si="0"/>
        <v>15</v>
      </c>
      <c r="B36">
        <f ca="1" t="shared" si="1"/>
        <v>0.7562240022629467</v>
      </c>
      <c r="C36">
        <f ca="1">ROUND(RAND()*108+100,0)/10</f>
        <v>16.5</v>
      </c>
      <c r="D36" s="5" t="s">
        <v>17</v>
      </c>
      <c r="E36" s="5">
        <f>C36*10</f>
        <v>165</v>
      </c>
      <c r="F36" s="5" t="s">
        <v>15</v>
      </c>
      <c r="G36" t="str">
        <f>C36&amp;" "&amp;D36</f>
        <v>16,5 dm</v>
      </c>
      <c r="H36" t="str">
        <f>E36&amp;" "&amp;F36</f>
        <v>165 cm</v>
      </c>
    </row>
    <row r="37" spans="1:8" ht="12.75">
      <c r="A37">
        <f t="shared" si="0"/>
        <v>9</v>
      </c>
      <c r="B37">
        <f ca="1" t="shared" si="1"/>
        <v>0.8400511534720813</v>
      </c>
      <c r="C37">
        <f ca="1">ROUND(RAND()*108+100,0)/10</f>
        <v>10.3</v>
      </c>
      <c r="D37" s="5" t="s">
        <v>15</v>
      </c>
      <c r="E37" s="5">
        <f>C37*10</f>
        <v>103</v>
      </c>
      <c r="F37" s="5" t="s">
        <v>18</v>
      </c>
      <c r="G37" t="str">
        <f>C37&amp;" "&amp;D37</f>
        <v>10,3 cm</v>
      </c>
      <c r="H37" t="str">
        <f>E37&amp;" "&amp;F37</f>
        <v>103 mm</v>
      </c>
    </row>
    <row r="38" spans="1:8" ht="12.75">
      <c r="A38">
        <f t="shared" si="0"/>
        <v>22</v>
      </c>
      <c r="B38">
        <f ca="1" t="shared" si="1"/>
        <v>0.569277579926737</v>
      </c>
      <c r="C38">
        <f ca="1">ROUND(RAND()*108+100,0)/10</f>
        <v>19.5</v>
      </c>
      <c r="D38" s="5" t="s">
        <v>16</v>
      </c>
      <c r="E38" s="5">
        <f>C38*1000</f>
        <v>19500</v>
      </c>
      <c r="F38" s="5" t="s">
        <v>14</v>
      </c>
      <c r="G38" t="str">
        <f>C38&amp;" "&amp;D38</f>
        <v>19,5 km</v>
      </c>
      <c r="H38" t="str">
        <f>E38&amp;" "&amp;F38</f>
        <v>19500 m</v>
      </c>
    </row>
    <row r="39" spans="2:6" ht="15">
      <c r="B39" s="1"/>
      <c r="D39" s="5"/>
      <c r="F39" s="5"/>
    </row>
    <row r="41" ht="15">
      <c r="B41" s="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E1" sqref="E1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12</v>
      </c>
      <c r="B2">
        <f ca="1">RAND()</f>
        <v>0.6179659981720231</v>
      </c>
      <c r="C2">
        <f>E2*1000</f>
        <v>2000</v>
      </c>
      <c r="D2" s="5" t="s">
        <v>14</v>
      </c>
      <c r="E2">
        <f ca="1">ROUND(RAND()*8+1,0)</f>
        <v>2</v>
      </c>
      <c r="F2" s="5" t="s">
        <v>16</v>
      </c>
      <c r="G2" t="str">
        <f>C2&amp;" "&amp;D2</f>
        <v>2000 m</v>
      </c>
      <c r="H2" t="str">
        <f>E2&amp;" "&amp;F2</f>
        <v>2 km</v>
      </c>
      <c r="M2" s="2"/>
    </row>
    <row r="3" spans="1:13" ht="15">
      <c r="A3">
        <f aca="true" t="shared" si="0" ref="A3:A38">RANK(B3,$B$2:$B$38)</f>
        <v>6</v>
      </c>
      <c r="B3">
        <f aca="true" ca="1" t="shared" si="1" ref="B3:B38">RAND()</f>
        <v>0.8487111168166507</v>
      </c>
      <c r="C3">
        <f>E3*10</f>
        <v>10</v>
      </c>
      <c r="D3" s="5" t="s">
        <v>17</v>
      </c>
      <c r="E3">
        <f ca="1">ROUND(RAND()*8+1,0)</f>
        <v>1</v>
      </c>
      <c r="F3" s="5" t="s">
        <v>14</v>
      </c>
      <c r="G3" t="str">
        <f>C3&amp;" "&amp;D3</f>
        <v>10 dm</v>
      </c>
      <c r="H3" t="str">
        <f aca="true" t="shared" si="2" ref="H3:H38">E3&amp;" "&amp;F3</f>
        <v>1 m</v>
      </c>
      <c r="M3" s="2"/>
    </row>
    <row r="4" spans="1:13" ht="15">
      <c r="A4">
        <f t="shared" si="0"/>
        <v>18</v>
      </c>
      <c r="B4">
        <f ca="1" t="shared" si="1"/>
        <v>0.4621521876816692</v>
      </c>
      <c r="C4">
        <f>E4*10</f>
        <v>80</v>
      </c>
      <c r="D4" s="5" t="s">
        <v>15</v>
      </c>
      <c r="E4">
        <f ca="1">ROUND(RAND()*8+1,0)</f>
        <v>8</v>
      </c>
      <c r="F4" s="5" t="s">
        <v>17</v>
      </c>
      <c r="G4" t="str">
        <f>C4&amp;" "&amp;D4</f>
        <v>80 cm</v>
      </c>
      <c r="H4" t="str">
        <f t="shared" si="2"/>
        <v>8 dm</v>
      </c>
      <c r="M4" s="2"/>
    </row>
    <row r="5" spans="1:13" ht="15">
      <c r="A5">
        <f t="shared" si="0"/>
        <v>19</v>
      </c>
      <c r="B5">
        <f ca="1" t="shared" si="1"/>
        <v>0.41055689400406215</v>
      </c>
      <c r="C5">
        <f>E5*10</f>
        <v>90</v>
      </c>
      <c r="D5" s="5" t="s">
        <v>18</v>
      </c>
      <c r="E5">
        <f ca="1">ROUND(RAND()*8+1,0)</f>
        <v>9</v>
      </c>
      <c r="F5" s="5" t="s">
        <v>15</v>
      </c>
      <c r="G5" t="str">
        <f>C5&amp;" "&amp;D5</f>
        <v>90 mm</v>
      </c>
      <c r="H5" t="str">
        <f t="shared" si="2"/>
        <v>9 cm</v>
      </c>
      <c r="M5" s="2"/>
    </row>
    <row r="6" spans="1:13" ht="15">
      <c r="A6">
        <f t="shared" si="0"/>
        <v>24</v>
      </c>
      <c r="B6">
        <f ca="1" t="shared" si="1"/>
        <v>0.3091495850151701</v>
      </c>
      <c r="C6">
        <f>E6*1000</f>
        <v>2000</v>
      </c>
      <c r="D6" s="5" t="s">
        <v>14</v>
      </c>
      <c r="E6">
        <f ca="1">ROUND(RAND()*8+1,0)</f>
        <v>2</v>
      </c>
      <c r="F6" s="5" t="s">
        <v>16</v>
      </c>
      <c r="G6" t="str">
        <f>C6&amp;" "&amp;D6</f>
        <v>2000 m</v>
      </c>
      <c r="H6" t="str">
        <f t="shared" si="2"/>
        <v>2 km</v>
      </c>
      <c r="M6" s="2"/>
    </row>
    <row r="7" spans="1:13" ht="15">
      <c r="A7">
        <f t="shared" si="0"/>
        <v>31</v>
      </c>
      <c r="B7">
        <f ca="1" t="shared" si="1"/>
        <v>0.18307844696275843</v>
      </c>
      <c r="C7">
        <f>E7*10</f>
        <v>70</v>
      </c>
      <c r="D7" s="5" t="s">
        <v>17</v>
      </c>
      <c r="E7">
        <f ca="1">ROUND(RAND()*8+1,0)</f>
        <v>7</v>
      </c>
      <c r="F7" s="5" t="s">
        <v>14</v>
      </c>
      <c r="G7" t="str">
        <f>C7&amp;" "&amp;D7</f>
        <v>70 dm</v>
      </c>
      <c r="H7" t="str">
        <f t="shared" si="2"/>
        <v>7 m</v>
      </c>
      <c r="M7" s="2"/>
    </row>
    <row r="8" spans="1:13" ht="15">
      <c r="A8">
        <f t="shared" si="0"/>
        <v>2</v>
      </c>
      <c r="B8">
        <f ca="1" t="shared" si="1"/>
        <v>0.9604531022600438</v>
      </c>
      <c r="C8">
        <f>E8*10</f>
        <v>50</v>
      </c>
      <c r="D8" s="5" t="s">
        <v>15</v>
      </c>
      <c r="E8">
        <f ca="1">ROUND(RAND()*8+1,0)</f>
        <v>5</v>
      </c>
      <c r="F8" s="5" t="s">
        <v>17</v>
      </c>
      <c r="G8" t="str">
        <f>C8&amp;" "&amp;D8</f>
        <v>50 cm</v>
      </c>
      <c r="H8" t="str">
        <f t="shared" si="2"/>
        <v>5 dm</v>
      </c>
      <c r="M8" s="2"/>
    </row>
    <row r="9" spans="1:13" ht="15">
      <c r="A9">
        <f t="shared" si="0"/>
        <v>4</v>
      </c>
      <c r="B9">
        <f ca="1" t="shared" si="1"/>
        <v>0.9258982546572361</v>
      </c>
      <c r="C9">
        <f>E9*10</f>
        <v>80</v>
      </c>
      <c r="D9" s="5" t="s">
        <v>18</v>
      </c>
      <c r="E9">
        <f ca="1">ROUND(RAND()*8+1,0)</f>
        <v>8</v>
      </c>
      <c r="F9" s="5" t="s">
        <v>15</v>
      </c>
      <c r="G9" t="str">
        <f>C9&amp;" "&amp;D9</f>
        <v>80 mm</v>
      </c>
      <c r="H9" t="str">
        <f t="shared" si="2"/>
        <v>8 cm</v>
      </c>
      <c r="M9" s="2"/>
    </row>
    <row r="10" spans="1:13" ht="15">
      <c r="A10">
        <f t="shared" si="0"/>
        <v>21</v>
      </c>
      <c r="B10">
        <f ca="1" t="shared" si="1"/>
        <v>0.34605727465983793</v>
      </c>
      <c r="C10">
        <f>E10*1000</f>
        <v>11000</v>
      </c>
      <c r="D10" s="5" t="s">
        <v>14</v>
      </c>
      <c r="E10">
        <f ca="1">ROUND(RAND()*8+10,0)</f>
        <v>11</v>
      </c>
      <c r="F10" s="5" t="s">
        <v>16</v>
      </c>
      <c r="G10" t="str">
        <f>C10&amp;" "&amp;D10</f>
        <v>11000 m</v>
      </c>
      <c r="H10" t="str">
        <f t="shared" si="2"/>
        <v>11 km</v>
      </c>
      <c r="M10" s="2"/>
    </row>
    <row r="11" spans="1:13" ht="15">
      <c r="A11">
        <f t="shared" si="0"/>
        <v>36</v>
      </c>
      <c r="B11">
        <f ca="1" t="shared" si="1"/>
        <v>0.027980839385914225</v>
      </c>
      <c r="C11">
        <f>E11*10</f>
        <v>100</v>
      </c>
      <c r="D11" s="5" t="s">
        <v>17</v>
      </c>
      <c r="E11">
        <f ca="1">ROUND(RAND()*8+10,0)</f>
        <v>10</v>
      </c>
      <c r="F11" s="5" t="s">
        <v>14</v>
      </c>
      <c r="G11" t="str">
        <f>C11&amp;" "&amp;D11</f>
        <v>100 dm</v>
      </c>
      <c r="H11" t="str">
        <f t="shared" si="2"/>
        <v>10 m</v>
      </c>
      <c r="M11" s="2"/>
    </row>
    <row r="12" spans="1:13" ht="15">
      <c r="A12">
        <f t="shared" si="0"/>
        <v>1</v>
      </c>
      <c r="B12">
        <f ca="1" t="shared" si="1"/>
        <v>0.9992948228463026</v>
      </c>
      <c r="C12">
        <f>E12*10</f>
        <v>130</v>
      </c>
      <c r="D12" s="5" t="s">
        <v>15</v>
      </c>
      <c r="E12">
        <f ca="1">ROUND(RAND()*8+10,0)</f>
        <v>13</v>
      </c>
      <c r="F12" s="5" t="s">
        <v>17</v>
      </c>
      <c r="G12" t="str">
        <f>C12&amp;" "&amp;D12</f>
        <v>130 cm</v>
      </c>
      <c r="H12" t="str">
        <f t="shared" si="2"/>
        <v>13 dm</v>
      </c>
      <c r="M12" s="2"/>
    </row>
    <row r="13" spans="1:13" ht="15">
      <c r="A13">
        <f t="shared" si="0"/>
        <v>22</v>
      </c>
      <c r="B13">
        <f ca="1" t="shared" si="1"/>
        <v>0.3301260187660201</v>
      </c>
      <c r="C13">
        <f>E13*10</f>
        <v>180</v>
      </c>
      <c r="D13" s="5" t="s">
        <v>18</v>
      </c>
      <c r="E13">
        <f ca="1">ROUND(RAND()*8+10,0)</f>
        <v>18</v>
      </c>
      <c r="F13" s="5" t="s">
        <v>15</v>
      </c>
      <c r="G13" t="str">
        <f>C13&amp;" "&amp;D13</f>
        <v>180 mm</v>
      </c>
      <c r="H13" t="str">
        <f t="shared" si="2"/>
        <v>18 cm</v>
      </c>
      <c r="M13" s="2"/>
    </row>
    <row r="14" spans="1:13" ht="15">
      <c r="A14">
        <f t="shared" si="0"/>
        <v>8</v>
      </c>
      <c r="B14">
        <f ca="1" t="shared" si="1"/>
        <v>0.742793081137226</v>
      </c>
      <c r="C14">
        <f>E14*1000</f>
        <v>15000</v>
      </c>
      <c r="D14" s="5" t="s">
        <v>14</v>
      </c>
      <c r="E14">
        <f ca="1">ROUND(RAND()*8+10,0)</f>
        <v>15</v>
      </c>
      <c r="F14" s="5" t="s">
        <v>16</v>
      </c>
      <c r="G14" t="str">
        <f>C14&amp;" "&amp;D14</f>
        <v>15000 m</v>
      </c>
      <c r="H14" t="str">
        <f t="shared" si="2"/>
        <v>15 km</v>
      </c>
      <c r="M14" s="2"/>
    </row>
    <row r="15" spans="1:13" ht="15">
      <c r="A15">
        <f t="shared" si="0"/>
        <v>16</v>
      </c>
      <c r="B15">
        <f ca="1" t="shared" si="1"/>
        <v>0.4861380271284056</v>
      </c>
      <c r="C15">
        <f>E15*10</f>
        <v>110</v>
      </c>
      <c r="D15" s="5" t="s">
        <v>17</v>
      </c>
      <c r="E15">
        <f ca="1">ROUND(RAND()*8+10,0)</f>
        <v>11</v>
      </c>
      <c r="F15" s="5" t="s">
        <v>14</v>
      </c>
      <c r="G15" t="str">
        <f>C15&amp;" "&amp;D15</f>
        <v>110 dm</v>
      </c>
      <c r="H15" t="str">
        <f t="shared" si="2"/>
        <v>11 m</v>
      </c>
      <c r="M15" s="2"/>
    </row>
    <row r="16" spans="1:13" ht="15">
      <c r="A16">
        <f t="shared" si="0"/>
        <v>13</v>
      </c>
      <c r="B16">
        <f ca="1" t="shared" si="1"/>
        <v>0.5547621679682253</v>
      </c>
      <c r="C16">
        <f>E16*10</f>
        <v>140</v>
      </c>
      <c r="D16" s="5" t="s">
        <v>15</v>
      </c>
      <c r="E16">
        <f ca="1">ROUND(RAND()*8+10,0)</f>
        <v>14</v>
      </c>
      <c r="F16" s="5" t="s">
        <v>17</v>
      </c>
      <c r="G16" t="str">
        <f>C16&amp;" "&amp;D16</f>
        <v>140 cm</v>
      </c>
      <c r="H16" t="str">
        <f t="shared" si="2"/>
        <v>14 dm</v>
      </c>
      <c r="M16" s="2"/>
    </row>
    <row r="17" spans="1:13" ht="15">
      <c r="A17">
        <f t="shared" si="0"/>
        <v>26</v>
      </c>
      <c r="B17">
        <f ca="1" t="shared" si="1"/>
        <v>0.2991949808480949</v>
      </c>
      <c r="C17">
        <f>E17*10</f>
        <v>170</v>
      </c>
      <c r="D17" s="5" t="s">
        <v>18</v>
      </c>
      <c r="E17">
        <f ca="1">ROUND(RAND()*8+10,0)</f>
        <v>17</v>
      </c>
      <c r="F17" s="5" t="s">
        <v>15</v>
      </c>
      <c r="G17" t="str">
        <f>C17&amp;" "&amp;D17</f>
        <v>170 mm</v>
      </c>
      <c r="H17" t="str">
        <f t="shared" si="2"/>
        <v>17 cm</v>
      </c>
      <c r="M17" s="2"/>
    </row>
    <row r="18" spans="1:13" ht="15">
      <c r="A18">
        <f t="shared" si="0"/>
        <v>7</v>
      </c>
      <c r="B18">
        <f ca="1" t="shared" si="1"/>
        <v>0.7563084364043098</v>
      </c>
      <c r="C18">
        <f>E18*1000</f>
        <v>74000</v>
      </c>
      <c r="D18" s="5" t="s">
        <v>14</v>
      </c>
      <c r="E18">
        <f ca="1">ROUND(RAND()*108+1,0)</f>
        <v>74</v>
      </c>
      <c r="F18" s="5" t="s">
        <v>16</v>
      </c>
      <c r="G18" t="str">
        <f>C18&amp;" "&amp;D18</f>
        <v>74000 m</v>
      </c>
      <c r="H18" t="str">
        <f t="shared" si="2"/>
        <v>74 km</v>
      </c>
      <c r="M18" s="2"/>
    </row>
    <row r="19" spans="1:13" ht="15">
      <c r="A19">
        <f t="shared" si="0"/>
        <v>15</v>
      </c>
      <c r="B19">
        <f ca="1" t="shared" si="1"/>
        <v>0.5063841202808694</v>
      </c>
      <c r="C19">
        <f>E19*10</f>
        <v>770</v>
      </c>
      <c r="D19" s="5" t="s">
        <v>17</v>
      </c>
      <c r="E19">
        <f ca="1">ROUND(RAND()*108+1,0)</f>
        <v>77</v>
      </c>
      <c r="F19" s="5" t="s">
        <v>14</v>
      </c>
      <c r="G19" t="str">
        <f>C19&amp;" "&amp;D19</f>
        <v>770 dm</v>
      </c>
      <c r="H19" t="str">
        <f t="shared" si="2"/>
        <v>77 m</v>
      </c>
      <c r="M19" s="2"/>
    </row>
    <row r="20" spans="1:13" ht="15">
      <c r="A20">
        <f t="shared" si="0"/>
        <v>28</v>
      </c>
      <c r="B20">
        <f ca="1" t="shared" si="1"/>
        <v>0.22465597144840976</v>
      </c>
      <c r="C20">
        <f>E20*10</f>
        <v>390</v>
      </c>
      <c r="D20" s="5" t="s">
        <v>15</v>
      </c>
      <c r="E20">
        <f ca="1">ROUND(RAND()*108+1,0)</f>
        <v>39</v>
      </c>
      <c r="F20" s="5" t="s">
        <v>17</v>
      </c>
      <c r="G20" t="str">
        <f>C20&amp;" "&amp;D20</f>
        <v>390 cm</v>
      </c>
      <c r="H20" t="str">
        <f t="shared" si="2"/>
        <v>39 dm</v>
      </c>
      <c r="M20" s="2"/>
    </row>
    <row r="21" spans="1:13" ht="15">
      <c r="A21">
        <f t="shared" si="0"/>
        <v>35</v>
      </c>
      <c r="B21">
        <f ca="1" t="shared" si="1"/>
        <v>0.08850090068171002</v>
      </c>
      <c r="C21">
        <f>E21*10</f>
        <v>270</v>
      </c>
      <c r="D21" s="5" t="s">
        <v>18</v>
      </c>
      <c r="E21">
        <f ca="1">ROUND(RAND()*108+1,0)</f>
        <v>27</v>
      </c>
      <c r="F21" s="5" t="s">
        <v>15</v>
      </c>
      <c r="G21" t="str">
        <f>C21&amp;" "&amp;D21</f>
        <v>270 mm</v>
      </c>
      <c r="H21" t="str">
        <f t="shared" si="2"/>
        <v>27 cm</v>
      </c>
      <c r="M21" s="2"/>
    </row>
    <row r="22" spans="1:8" ht="12.75">
      <c r="A22">
        <f t="shared" si="0"/>
        <v>34</v>
      </c>
      <c r="B22">
        <f ca="1" t="shared" si="1"/>
        <v>0.12046574170353497</v>
      </c>
      <c r="C22">
        <f>E22*1000</f>
        <v>60000</v>
      </c>
      <c r="D22" s="5" t="s">
        <v>14</v>
      </c>
      <c r="E22">
        <f ca="1">ROUND(RAND()*108+1,0)</f>
        <v>60</v>
      </c>
      <c r="F22" s="5" t="s">
        <v>16</v>
      </c>
      <c r="G22" t="str">
        <f>C22&amp;" "&amp;D22</f>
        <v>60000 m</v>
      </c>
      <c r="H22" t="str">
        <f t="shared" si="2"/>
        <v>60 km</v>
      </c>
    </row>
    <row r="23" spans="1:8" ht="12.75">
      <c r="A23">
        <f t="shared" si="0"/>
        <v>17</v>
      </c>
      <c r="B23">
        <f ca="1" t="shared" si="1"/>
        <v>0.47028210351291777</v>
      </c>
      <c r="C23">
        <f>E23*10</f>
        <v>950</v>
      </c>
      <c r="D23" s="5" t="s">
        <v>17</v>
      </c>
      <c r="E23">
        <f ca="1">ROUND(RAND()*108+1,0)</f>
        <v>95</v>
      </c>
      <c r="F23" s="5" t="s">
        <v>14</v>
      </c>
      <c r="G23" t="str">
        <f>C23&amp;" "&amp;D23</f>
        <v>950 dm</v>
      </c>
      <c r="H23" t="str">
        <f t="shared" si="2"/>
        <v>95 m</v>
      </c>
    </row>
    <row r="24" spans="1:8" ht="12.75">
      <c r="A24">
        <f t="shared" si="0"/>
        <v>25</v>
      </c>
      <c r="B24">
        <f ca="1" t="shared" si="1"/>
        <v>0.3013677006253618</v>
      </c>
      <c r="C24">
        <f>E24*10</f>
        <v>230</v>
      </c>
      <c r="D24" s="5" t="s">
        <v>15</v>
      </c>
      <c r="E24">
        <f ca="1">ROUND(RAND()*108+1,0)</f>
        <v>23</v>
      </c>
      <c r="F24" s="5" t="s">
        <v>17</v>
      </c>
      <c r="G24" t="str">
        <f>C24&amp;" "&amp;D24</f>
        <v>230 cm</v>
      </c>
      <c r="H24" t="str">
        <f t="shared" si="2"/>
        <v>23 dm</v>
      </c>
    </row>
    <row r="25" spans="1:8" ht="12.75">
      <c r="A25">
        <f t="shared" si="0"/>
        <v>14</v>
      </c>
      <c r="B25">
        <f ca="1" t="shared" si="1"/>
        <v>0.5172743143774513</v>
      </c>
      <c r="C25">
        <f>E25*10</f>
        <v>300</v>
      </c>
      <c r="D25" s="5" t="s">
        <v>18</v>
      </c>
      <c r="E25">
        <f ca="1">ROUND(RAND()*108+1,0)</f>
        <v>30</v>
      </c>
      <c r="F25" s="5" t="s">
        <v>15</v>
      </c>
      <c r="G25" t="str">
        <f>C25&amp;" "&amp;D25</f>
        <v>300 mm</v>
      </c>
      <c r="H25" t="str">
        <f t="shared" si="2"/>
        <v>30 cm</v>
      </c>
    </row>
    <row r="26" spans="1:8" ht="12.75">
      <c r="A26">
        <f t="shared" si="0"/>
        <v>27</v>
      </c>
      <c r="B26">
        <f ca="1" t="shared" si="1"/>
        <v>0.22878633146110905</v>
      </c>
      <c r="C26">
        <f>E26*1000</f>
        <v>18600</v>
      </c>
      <c r="D26" s="5" t="s">
        <v>14</v>
      </c>
      <c r="E26">
        <f ca="1">ROUND(RAND()*108+100,0)/10</f>
        <v>18.6</v>
      </c>
      <c r="F26" s="5" t="s">
        <v>16</v>
      </c>
      <c r="G26" t="str">
        <f>C26&amp;" "&amp;D26</f>
        <v>18600 m</v>
      </c>
      <c r="H26" t="str">
        <f t="shared" si="2"/>
        <v>18,6 km</v>
      </c>
    </row>
    <row r="27" spans="1:8" ht="12.75">
      <c r="A27">
        <f t="shared" si="0"/>
        <v>5</v>
      </c>
      <c r="B27">
        <f ca="1" t="shared" si="1"/>
        <v>0.9204169205727188</v>
      </c>
      <c r="C27">
        <f>E27*10</f>
        <v>172</v>
      </c>
      <c r="D27" s="5" t="s">
        <v>17</v>
      </c>
      <c r="E27">
        <f ca="1">ROUND(RAND()*108+100,0)/10</f>
        <v>17.2</v>
      </c>
      <c r="F27" s="5" t="s">
        <v>14</v>
      </c>
      <c r="G27" t="str">
        <f>C27&amp;" "&amp;D27</f>
        <v>172 dm</v>
      </c>
      <c r="H27" t="str">
        <f t="shared" si="2"/>
        <v>17,2 m</v>
      </c>
    </row>
    <row r="28" spans="1:8" ht="12.75">
      <c r="A28">
        <f t="shared" si="0"/>
        <v>3</v>
      </c>
      <c r="B28">
        <f ca="1" t="shared" si="1"/>
        <v>0.9497997244151369</v>
      </c>
      <c r="C28">
        <f>E28*10</f>
        <v>157</v>
      </c>
      <c r="D28" s="5" t="s">
        <v>15</v>
      </c>
      <c r="E28">
        <f ca="1">ROUND(RAND()*108+100,0)/10</f>
        <v>15.7</v>
      </c>
      <c r="F28" s="5" t="s">
        <v>17</v>
      </c>
      <c r="G28" t="str">
        <f>C28&amp;" "&amp;D28</f>
        <v>157 cm</v>
      </c>
      <c r="H28" t="str">
        <f t="shared" si="2"/>
        <v>15,7 dm</v>
      </c>
    </row>
    <row r="29" spans="1:8" ht="12.75">
      <c r="A29">
        <f t="shared" si="0"/>
        <v>29</v>
      </c>
      <c r="B29">
        <f ca="1" t="shared" si="1"/>
        <v>0.2055810014666486</v>
      </c>
      <c r="C29">
        <f>E29*10</f>
        <v>150</v>
      </c>
      <c r="D29" s="5" t="s">
        <v>18</v>
      </c>
      <c r="E29">
        <f ca="1">ROUND(RAND()*108+100,0)/10</f>
        <v>15</v>
      </c>
      <c r="F29" s="5" t="s">
        <v>15</v>
      </c>
      <c r="G29" t="str">
        <f>C29&amp;" "&amp;D29</f>
        <v>150 mm</v>
      </c>
      <c r="H29" t="str">
        <f t="shared" si="2"/>
        <v>15 cm</v>
      </c>
    </row>
    <row r="30" spans="1:8" ht="12.75">
      <c r="A30">
        <f t="shared" si="0"/>
        <v>11</v>
      </c>
      <c r="B30">
        <f ca="1" t="shared" si="1"/>
        <v>0.6612209925583028</v>
      </c>
      <c r="C30">
        <f>E30*1000</f>
        <v>13000</v>
      </c>
      <c r="D30" s="5" t="s">
        <v>14</v>
      </c>
      <c r="E30">
        <f ca="1">ROUND(RAND()*108+100,0)/10</f>
        <v>13</v>
      </c>
      <c r="F30" s="5" t="s">
        <v>16</v>
      </c>
      <c r="G30" t="str">
        <f>C30&amp;" "&amp;D30</f>
        <v>13000 m</v>
      </c>
      <c r="H30" t="str">
        <f t="shared" si="2"/>
        <v>13 km</v>
      </c>
    </row>
    <row r="31" spans="1:8" ht="12.75">
      <c r="A31">
        <f t="shared" si="0"/>
        <v>32</v>
      </c>
      <c r="B31">
        <f ca="1" t="shared" si="1"/>
        <v>0.17832656513049416</v>
      </c>
      <c r="C31">
        <f>E31*10</f>
        <v>206</v>
      </c>
      <c r="D31" s="5" t="s">
        <v>17</v>
      </c>
      <c r="E31">
        <f ca="1">ROUND(RAND()*108+100,0)/10</f>
        <v>20.6</v>
      </c>
      <c r="F31" s="5" t="s">
        <v>14</v>
      </c>
      <c r="G31" t="str">
        <f>C31&amp;" "&amp;D31</f>
        <v>206 dm</v>
      </c>
      <c r="H31" t="str">
        <f t="shared" si="2"/>
        <v>20,6 m</v>
      </c>
    </row>
    <row r="32" spans="1:8" ht="12.75">
      <c r="A32">
        <f t="shared" si="0"/>
        <v>20</v>
      </c>
      <c r="B32">
        <f ca="1" t="shared" si="1"/>
        <v>0.3524143879449796</v>
      </c>
      <c r="C32">
        <f>E32*10</f>
        <v>166</v>
      </c>
      <c r="D32" s="5" t="s">
        <v>15</v>
      </c>
      <c r="E32">
        <f ca="1">ROUND(RAND()*108+100,0)/10</f>
        <v>16.6</v>
      </c>
      <c r="F32" s="5" t="s">
        <v>17</v>
      </c>
      <c r="G32" t="str">
        <f>C32&amp;" "&amp;D32</f>
        <v>166 cm</v>
      </c>
      <c r="H32" t="str">
        <f t="shared" si="2"/>
        <v>16,6 dm</v>
      </c>
    </row>
    <row r="33" spans="1:8" ht="12.75">
      <c r="A33">
        <f t="shared" si="0"/>
        <v>30</v>
      </c>
      <c r="B33">
        <f ca="1" t="shared" si="1"/>
        <v>0.1949463938034971</v>
      </c>
      <c r="C33">
        <f>E33*10</f>
        <v>102</v>
      </c>
      <c r="D33" s="5" t="s">
        <v>18</v>
      </c>
      <c r="E33">
        <f ca="1">ROUND(RAND()*108+100,0)/10</f>
        <v>10.2</v>
      </c>
      <c r="F33" s="5" t="s">
        <v>15</v>
      </c>
      <c r="G33" t="str">
        <f>C33&amp;" "&amp;D33</f>
        <v>102 mm</v>
      </c>
      <c r="H33" t="str">
        <f t="shared" si="2"/>
        <v>10,2 cm</v>
      </c>
    </row>
    <row r="34" spans="1:8" ht="12.75">
      <c r="A34">
        <f t="shared" si="0"/>
        <v>23</v>
      </c>
      <c r="B34">
        <f ca="1" t="shared" si="1"/>
        <v>0.32804921170671686</v>
      </c>
      <c r="C34">
        <f>E34*1000</f>
        <v>15600</v>
      </c>
      <c r="D34" s="5" t="s">
        <v>14</v>
      </c>
      <c r="E34">
        <f ca="1">ROUND(RAND()*108+100,0)/10</f>
        <v>15.6</v>
      </c>
      <c r="F34" s="5" t="s">
        <v>16</v>
      </c>
      <c r="G34" t="str">
        <f>C34&amp;" "&amp;D34</f>
        <v>15600 m</v>
      </c>
      <c r="H34" t="str">
        <f t="shared" si="2"/>
        <v>15,6 km</v>
      </c>
    </row>
    <row r="35" spans="1:8" ht="12.75">
      <c r="A35">
        <f t="shared" si="0"/>
        <v>33</v>
      </c>
      <c r="B35">
        <f ca="1" t="shared" si="1"/>
        <v>0.1666950625629724</v>
      </c>
      <c r="C35">
        <f>E35*10</f>
        <v>123</v>
      </c>
      <c r="D35" s="5" t="s">
        <v>17</v>
      </c>
      <c r="E35">
        <f ca="1">ROUND(RAND()*108+100,0)/10</f>
        <v>12.3</v>
      </c>
      <c r="F35" s="5" t="s">
        <v>14</v>
      </c>
      <c r="G35" t="str">
        <f>C35&amp;" "&amp;D35</f>
        <v>123 dm</v>
      </c>
      <c r="H35" t="str">
        <f t="shared" si="2"/>
        <v>12,3 m</v>
      </c>
    </row>
    <row r="36" spans="1:8" ht="12.75">
      <c r="A36">
        <f t="shared" si="0"/>
        <v>37</v>
      </c>
      <c r="B36">
        <f ca="1" t="shared" si="1"/>
        <v>0.005300768797488198</v>
      </c>
      <c r="C36">
        <f>E36*10</f>
        <v>119</v>
      </c>
      <c r="D36" s="5" t="s">
        <v>15</v>
      </c>
      <c r="E36">
        <f ca="1">ROUND(RAND()*108+100,0)/10</f>
        <v>11.9</v>
      </c>
      <c r="F36" s="5" t="s">
        <v>17</v>
      </c>
      <c r="G36" t="str">
        <f>C36&amp;" "&amp;D36</f>
        <v>119 cm</v>
      </c>
      <c r="H36" t="str">
        <f t="shared" si="2"/>
        <v>11,9 dm</v>
      </c>
    </row>
    <row r="37" spans="1:8" ht="12.75">
      <c r="A37">
        <f t="shared" si="0"/>
        <v>10</v>
      </c>
      <c r="B37">
        <f ca="1" t="shared" si="1"/>
        <v>0.7025276411011822</v>
      </c>
      <c r="C37">
        <f>E37*10</f>
        <v>205</v>
      </c>
      <c r="D37" s="5" t="s">
        <v>18</v>
      </c>
      <c r="E37">
        <f ca="1">ROUND(RAND()*108+100,0)/10</f>
        <v>20.5</v>
      </c>
      <c r="F37" s="5" t="s">
        <v>15</v>
      </c>
      <c r="G37" t="str">
        <f>C37&amp;" "&amp;D37</f>
        <v>205 mm</v>
      </c>
      <c r="H37" t="str">
        <f t="shared" si="2"/>
        <v>20,5 cm</v>
      </c>
    </row>
    <row r="38" spans="1:8" ht="12.75">
      <c r="A38">
        <f t="shared" si="0"/>
        <v>9</v>
      </c>
      <c r="B38">
        <f ca="1" t="shared" si="1"/>
        <v>0.7111150002332661</v>
      </c>
      <c r="C38">
        <f>E38*1000</f>
        <v>18000</v>
      </c>
      <c r="D38" s="5" t="s">
        <v>14</v>
      </c>
      <c r="E38">
        <f ca="1">ROUND(RAND()*108+100,0)/10</f>
        <v>18</v>
      </c>
      <c r="F38" s="5" t="s">
        <v>16</v>
      </c>
      <c r="G38" t="str">
        <f>C38&amp;" "&amp;D38</f>
        <v>18000 m</v>
      </c>
      <c r="H38" t="str">
        <f t="shared" si="2"/>
        <v>18 km</v>
      </c>
    </row>
    <row r="39" spans="2:6" ht="15">
      <c r="B39" s="1"/>
      <c r="D39" s="5"/>
      <c r="F39" s="5"/>
    </row>
    <row r="40" ht="12.75">
      <c r="D40" s="5"/>
    </row>
    <row r="41" spans="2:4" ht="15">
      <c r="B41" s="2"/>
      <c r="D41" s="5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F15" sqref="F15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29</v>
      </c>
      <c r="B2">
        <f ca="1">RAND()</f>
        <v>0.2999455622612168</v>
      </c>
      <c r="C2">
        <f ca="1">ROUND(RAND()*100+1,0)</f>
        <v>89</v>
      </c>
      <c r="D2" s="5" t="s">
        <v>16</v>
      </c>
      <c r="E2">
        <f>C2*1000</f>
        <v>89000</v>
      </c>
      <c r="F2" s="5" t="s">
        <v>14</v>
      </c>
      <c r="G2" t="str">
        <f>C2&amp;" "&amp;D2</f>
        <v>89 km</v>
      </c>
      <c r="H2" t="str">
        <f>E2&amp;" "&amp;F2</f>
        <v>89000 m</v>
      </c>
      <c r="M2" s="2"/>
    </row>
    <row r="3" spans="1:13" ht="15">
      <c r="A3">
        <f aca="true" t="shared" si="0" ref="A3:A38">RANK(B3,$B$2:$B$38)</f>
        <v>27</v>
      </c>
      <c r="B3">
        <f aca="true" ca="1" t="shared" si="1" ref="B3:B38">RAND()</f>
        <v>0.37556901337882986</v>
      </c>
      <c r="C3">
        <f aca="true" ca="1" t="shared" si="2" ref="C3:C41">ROUND(RAND()*100+1,0)</f>
        <v>101</v>
      </c>
      <c r="D3" s="5" t="s">
        <v>16</v>
      </c>
      <c r="E3">
        <f>C3*10000</f>
        <v>1010000</v>
      </c>
      <c r="F3" s="5" t="s">
        <v>17</v>
      </c>
      <c r="G3" t="str">
        <f>C3&amp;" "&amp;D3</f>
        <v>101 km</v>
      </c>
      <c r="H3" t="str">
        <f aca="true" t="shared" si="3" ref="H3:H38">E3&amp;" "&amp;F3</f>
        <v>1010000 dm</v>
      </c>
      <c r="M3" s="2"/>
    </row>
    <row r="4" spans="1:13" ht="15">
      <c r="A4">
        <f t="shared" si="0"/>
        <v>4</v>
      </c>
      <c r="B4">
        <f ca="1" t="shared" si="1"/>
        <v>0.905090584642851</v>
      </c>
      <c r="C4">
        <f ca="1" t="shared" si="2"/>
        <v>22</v>
      </c>
      <c r="D4" s="5" t="s">
        <v>16</v>
      </c>
      <c r="E4">
        <f>C4*100000</f>
        <v>2200000</v>
      </c>
      <c r="F4" s="5" t="s">
        <v>15</v>
      </c>
      <c r="G4" t="str">
        <f>C4&amp;" "&amp;D4</f>
        <v>22 km</v>
      </c>
      <c r="H4" t="str">
        <f t="shared" si="3"/>
        <v>2200000 cm</v>
      </c>
      <c r="M4" s="2"/>
    </row>
    <row r="5" spans="1:13" ht="15">
      <c r="A5">
        <f t="shared" si="0"/>
        <v>37</v>
      </c>
      <c r="B5">
        <f ca="1" t="shared" si="1"/>
        <v>0.0664960510736059</v>
      </c>
      <c r="C5">
        <f ca="1" t="shared" si="2"/>
        <v>28</v>
      </c>
      <c r="D5" s="5" t="s">
        <v>16</v>
      </c>
      <c r="E5">
        <f>C5*1000000</f>
        <v>28000000</v>
      </c>
      <c r="F5" s="5" t="s">
        <v>18</v>
      </c>
      <c r="G5" t="str">
        <f>C5&amp;" "&amp;D5</f>
        <v>28 km</v>
      </c>
      <c r="H5" t="str">
        <f t="shared" si="3"/>
        <v>28000000 mm</v>
      </c>
      <c r="M5" s="2"/>
    </row>
    <row r="6" spans="1:13" ht="15">
      <c r="A6">
        <f t="shared" si="0"/>
        <v>7</v>
      </c>
      <c r="B6">
        <f ca="1" t="shared" si="1"/>
        <v>0.8302816191554718</v>
      </c>
      <c r="C6">
        <f ca="1" t="shared" si="2"/>
        <v>67</v>
      </c>
      <c r="D6" s="5" t="s">
        <v>14</v>
      </c>
      <c r="E6">
        <f>C6/1000</f>
        <v>0.067</v>
      </c>
      <c r="F6" s="5" t="s">
        <v>16</v>
      </c>
      <c r="G6" t="str">
        <f>C6&amp;" "&amp;D6</f>
        <v>67 m</v>
      </c>
      <c r="H6" t="str">
        <f t="shared" si="3"/>
        <v>0,067 km</v>
      </c>
      <c r="M6" s="2"/>
    </row>
    <row r="7" spans="1:13" ht="15">
      <c r="A7">
        <f t="shared" si="0"/>
        <v>3</v>
      </c>
      <c r="B7">
        <f ca="1" t="shared" si="1"/>
        <v>0.9492105359061762</v>
      </c>
      <c r="C7">
        <f ca="1" t="shared" si="2"/>
        <v>64</v>
      </c>
      <c r="D7" s="5" t="s">
        <v>14</v>
      </c>
      <c r="E7">
        <f>C7*10</f>
        <v>640</v>
      </c>
      <c r="F7" s="5" t="s">
        <v>17</v>
      </c>
      <c r="G7" t="str">
        <f>C7&amp;" "&amp;D7</f>
        <v>64 m</v>
      </c>
      <c r="H7" t="str">
        <f t="shared" si="3"/>
        <v>640 dm</v>
      </c>
      <c r="M7" s="2"/>
    </row>
    <row r="8" spans="1:13" ht="15">
      <c r="A8">
        <f t="shared" si="0"/>
        <v>15</v>
      </c>
      <c r="B8">
        <f ca="1" t="shared" si="1"/>
        <v>0.6569395832045761</v>
      </c>
      <c r="C8">
        <f ca="1" t="shared" si="2"/>
        <v>27</v>
      </c>
      <c r="D8" s="5" t="s">
        <v>14</v>
      </c>
      <c r="E8">
        <f>C8*100</f>
        <v>2700</v>
      </c>
      <c r="F8" s="5" t="s">
        <v>15</v>
      </c>
      <c r="G8" t="str">
        <f>C8&amp;" "&amp;D8</f>
        <v>27 m</v>
      </c>
      <c r="H8" t="str">
        <f t="shared" si="3"/>
        <v>2700 cm</v>
      </c>
      <c r="M8" s="2"/>
    </row>
    <row r="9" spans="1:13" ht="15">
      <c r="A9">
        <f t="shared" si="0"/>
        <v>1</v>
      </c>
      <c r="B9">
        <f ca="1" t="shared" si="1"/>
        <v>0.9912302556659079</v>
      </c>
      <c r="C9">
        <f ca="1" t="shared" si="2"/>
        <v>77</v>
      </c>
      <c r="D9" s="5" t="s">
        <v>14</v>
      </c>
      <c r="E9">
        <f>C9*1000</f>
        <v>77000</v>
      </c>
      <c r="F9" s="5" t="s">
        <v>18</v>
      </c>
      <c r="G9" t="str">
        <f>C9&amp;" "&amp;D9</f>
        <v>77 m</v>
      </c>
      <c r="H9" t="str">
        <f t="shared" si="3"/>
        <v>77000 mm</v>
      </c>
      <c r="M9" s="2"/>
    </row>
    <row r="10" spans="1:13" ht="15">
      <c r="A10">
        <f t="shared" si="0"/>
        <v>10</v>
      </c>
      <c r="B10">
        <f ca="1" t="shared" si="1"/>
        <v>0.7441852449827502</v>
      </c>
      <c r="C10">
        <f ca="1" t="shared" si="2"/>
        <v>44</v>
      </c>
      <c r="D10" s="5" t="s">
        <v>17</v>
      </c>
      <c r="E10">
        <f>C10/10000</f>
        <v>0.0044</v>
      </c>
      <c r="F10" s="5" t="s">
        <v>16</v>
      </c>
      <c r="G10" t="str">
        <f>C10&amp;" "&amp;D10</f>
        <v>44 dm</v>
      </c>
      <c r="H10" t="str">
        <f t="shared" si="3"/>
        <v>0,0044 km</v>
      </c>
      <c r="M10" s="2"/>
    </row>
    <row r="11" spans="1:13" ht="15">
      <c r="A11">
        <f t="shared" si="0"/>
        <v>22</v>
      </c>
      <c r="B11">
        <f ca="1" t="shared" si="1"/>
        <v>0.6067258136432447</v>
      </c>
      <c r="C11">
        <f ca="1" t="shared" si="2"/>
        <v>59</v>
      </c>
      <c r="D11" s="5" t="s">
        <v>17</v>
      </c>
      <c r="E11">
        <f>C11/10</f>
        <v>5.9</v>
      </c>
      <c r="F11" s="5" t="s">
        <v>14</v>
      </c>
      <c r="G11" t="str">
        <f>C11&amp;" "&amp;D11</f>
        <v>59 dm</v>
      </c>
      <c r="H11" t="str">
        <f t="shared" si="3"/>
        <v>5,9 m</v>
      </c>
      <c r="M11" s="2"/>
    </row>
    <row r="12" spans="1:13" ht="15">
      <c r="A12">
        <f t="shared" si="0"/>
        <v>20</v>
      </c>
      <c r="B12">
        <f ca="1" t="shared" si="1"/>
        <v>0.6113811887476385</v>
      </c>
      <c r="C12">
        <f ca="1" t="shared" si="2"/>
        <v>17</v>
      </c>
      <c r="D12" s="5" t="s">
        <v>17</v>
      </c>
      <c r="E12">
        <f>C12*10</f>
        <v>170</v>
      </c>
      <c r="F12" s="5" t="s">
        <v>15</v>
      </c>
      <c r="G12" t="str">
        <f>C12&amp;" "&amp;D12</f>
        <v>17 dm</v>
      </c>
      <c r="H12" t="str">
        <f t="shared" si="3"/>
        <v>170 cm</v>
      </c>
      <c r="M12" s="2"/>
    </row>
    <row r="13" spans="1:13" ht="15">
      <c r="A13">
        <f t="shared" si="0"/>
        <v>30</v>
      </c>
      <c r="B13">
        <f ca="1" t="shared" si="1"/>
        <v>0.24024339645867365</v>
      </c>
      <c r="C13">
        <f ca="1" t="shared" si="2"/>
        <v>39</v>
      </c>
      <c r="D13" s="5" t="s">
        <v>17</v>
      </c>
      <c r="E13">
        <f>C13*100</f>
        <v>3900</v>
      </c>
      <c r="F13" s="5" t="s">
        <v>18</v>
      </c>
      <c r="G13" t="str">
        <f>C13&amp;" "&amp;D13</f>
        <v>39 dm</v>
      </c>
      <c r="H13" t="str">
        <f t="shared" si="3"/>
        <v>3900 mm</v>
      </c>
      <c r="M13" s="2"/>
    </row>
    <row r="14" spans="1:13" ht="15">
      <c r="A14">
        <f t="shared" si="0"/>
        <v>35</v>
      </c>
      <c r="B14">
        <f ca="1" t="shared" si="1"/>
        <v>0.12085794316379028</v>
      </c>
      <c r="C14">
        <f ca="1" t="shared" si="2"/>
        <v>5</v>
      </c>
      <c r="D14" s="5" t="s">
        <v>15</v>
      </c>
      <c r="E14">
        <f>C14/100000</f>
        <v>5E-05</v>
      </c>
      <c r="F14" s="5" t="s">
        <v>16</v>
      </c>
      <c r="G14" t="str">
        <f>C14&amp;" "&amp;D14</f>
        <v>5 cm</v>
      </c>
      <c r="H14" t="str">
        <f t="shared" si="3"/>
        <v>0,00005 km</v>
      </c>
      <c r="M14" s="2"/>
    </row>
    <row r="15" spans="1:13" ht="15">
      <c r="A15">
        <f t="shared" si="0"/>
        <v>32</v>
      </c>
      <c r="B15">
        <f ca="1" t="shared" si="1"/>
        <v>0.20904065079387146</v>
      </c>
      <c r="C15">
        <f ca="1" t="shared" si="2"/>
        <v>65</v>
      </c>
      <c r="D15" s="5" t="s">
        <v>15</v>
      </c>
      <c r="E15">
        <f>C15/100</f>
        <v>0.65</v>
      </c>
      <c r="F15" s="5" t="s">
        <v>14</v>
      </c>
      <c r="G15" t="str">
        <f>C15&amp;" "&amp;D15</f>
        <v>65 cm</v>
      </c>
      <c r="H15" t="str">
        <f t="shared" si="3"/>
        <v>0,65 m</v>
      </c>
      <c r="M15" s="2"/>
    </row>
    <row r="16" spans="1:13" ht="15">
      <c r="A16">
        <f t="shared" si="0"/>
        <v>18</v>
      </c>
      <c r="B16">
        <f ca="1" t="shared" si="1"/>
        <v>0.6239341796625376</v>
      </c>
      <c r="C16">
        <f ca="1" t="shared" si="2"/>
        <v>80</v>
      </c>
      <c r="D16" s="5" t="s">
        <v>15</v>
      </c>
      <c r="E16">
        <f>C16/10</f>
        <v>8</v>
      </c>
      <c r="F16" s="5" t="s">
        <v>17</v>
      </c>
      <c r="G16" t="str">
        <f>C16&amp;" "&amp;D16</f>
        <v>80 cm</v>
      </c>
      <c r="H16" t="str">
        <f t="shared" si="3"/>
        <v>8 dm</v>
      </c>
      <c r="M16" s="2"/>
    </row>
    <row r="17" spans="1:13" ht="15">
      <c r="A17">
        <f t="shared" si="0"/>
        <v>19</v>
      </c>
      <c r="B17">
        <f ca="1" t="shared" si="1"/>
        <v>0.6177518985791912</v>
      </c>
      <c r="C17">
        <f ca="1" t="shared" si="2"/>
        <v>63</v>
      </c>
      <c r="D17" s="5" t="s">
        <v>15</v>
      </c>
      <c r="E17">
        <f>C17*10</f>
        <v>630</v>
      </c>
      <c r="F17" s="5" t="s">
        <v>18</v>
      </c>
      <c r="G17" t="str">
        <f>C17&amp;" "&amp;D17</f>
        <v>63 cm</v>
      </c>
      <c r="H17" t="str">
        <f t="shared" si="3"/>
        <v>630 mm</v>
      </c>
      <c r="M17" s="2"/>
    </row>
    <row r="18" spans="1:13" ht="15">
      <c r="A18">
        <f t="shared" si="0"/>
        <v>5</v>
      </c>
      <c r="B18">
        <f ca="1" t="shared" si="1"/>
        <v>0.878337815786783</v>
      </c>
      <c r="C18">
        <f ca="1" t="shared" si="2"/>
        <v>98</v>
      </c>
      <c r="D18" s="5" t="s">
        <v>18</v>
      </c>
      <c r="E18">
        <f>C18/1000000</f>
        <v>9.8E-05</v>
      </c>
      <c r="F18" s="5" t="s">
        <v>16</v>
      </c>
      <c r="G18" t="str">
        <f>C18&amp;" "&amp;D18</f>
        <v>98 mm</v>
      </c>
      <c r="H18" t="str">
        <f t="shared" si="3"/>
        <v>0,000098 km</v>
      </c>
      <c r="M18" s="2"/>
    </row>
    <row r="19" spans="1:13" ht="15">
      <c r="A19">
        <f t="shared" si="0"/>
        <v>2</v>
      </c>
      <c r="B19">
        <f ca="1" t="shared" si="1"/>
        <v>0.9848288819088395</v>
      </c>
      <c r="C19">
        <f ca="1" t="shared" si="2"/>
        <v>85</v>
      </c>
      <c r="D19" s="5" t="s">
        <v>18</v>
      </c>
      <c r="E19">
        <f>C19/1000</f>
        <v>0.085</v>
      </c>
      <c r="F19" s="5" t="s">
        <v>14</v>
      </c>
      <c r="G19" t="str">
        <f>C19&amp;" "&amp;D19</f>
        <v>85 mm</v>
      </c>
      <c r="H19" t="str">
        <f t="shared" si="3"/>
        <v>0,085 m</v>
      </c>
      <c r="M19" s="2"/>
    </row>
    <row r="20" spans="1:13" ht="15">
      <c r="A20">
        <f t="shared" si="0"/>
        <v>36</v>
      </c>
      <c r="B20">
        <f ca="1" t="shared" si="1"/>
        <v>0.11803696466002878</v>
      </c>
      <c r="C20">
        <f ca="1" t="shared" si="2"/>
        <v>92</v>
      </c>
      <c r="D20" s="5" t="s">
        <v>18</v>
      </c>
      <c r="E20">
        <f>C20/100</f>
        <v>0.92</v>
      </c>
      <c r="F20" s="5" t="s">
        <v>17</v>
      </c>
      <c r="G20" t="str">
        <f>C20&amp;" "&amp;D20</f>
        <v>92 mm</v>
      </c>
      <c r="H20" t="str">
        <f t="shared" si="3"/>
        <v>0,92 dm</v>
      </c>
      <c r="M20" s="2"/>
    </row>
    <row r="21" spans="1:13" ht="15">
      <c r="A21">
        <f t="shared" si="0"/>
        <v>26</v>
      </c>
      <c r="B21">
        <f ca="1" t="shared" si="1"/>
        <v>0.4565694526666042</v>
      </c>
      <c r="C21">
        <f ca="1" t="shared" si="2"/>
        <v>84</v>
      </c>
      <c r="D21" s="5" t="s">
        <v>18</v>
      </c>
      <c r="E21">
        <f>C21/10</f>
        <v>8.4</v>
      </c>
      <c r="F21" s="5" t="s">
        <v>15</v>
      </c>
      <c r="G21" t="str">
        <f>C21&amp;" "&amp;D21</f>
        <v>84 mm</v>
      </c>
      <c r="H21" t="str">
        <f t="shared" si="3"/>
        <v>8,4 cm</v>
      </c>
      <c r="M21" s="2"/>
    </row>
    <row r="22" spans="1:8" ht="12.75">
      <c r="A22">
        <f t="shared" si="0"/>
        <v>12</v>
      </c>
      <c r="B22">
        <f ca="1" t="shared" si="1"/>
        <v>0.6753463294602973</v>
      </c>
      <c r="C22">
        <f ca="1">ROUND(RAND()*100+1,0)</f>
        <v>19</v>
      </c>
      <c r="D22" s="5" t="s">
        <v>16</v>
      </c>
      <c r="E22">
        <f>C22*1000</f>
        <v>19000</v>
      </c>
      <c r="F22" s="5" t="s">
        <v>14</v>
      </c>
      <c r="G22" t="str">
        <f>C22&amp;" "&amp;D22</f>
        <v>19 km</v>
      </c>
      <c r="H22" t="str">
        <f>E22&amp;" "&amp;F22</f>
        <v>19000 m</v>
      </c>
    </row>
    <row r="23" spans="1:8" ht="12.75">
      <c r="A23">
        <f t="shared" si="0"/>
        <v>25</v>
      </c>
      <c r="B23">
        <f ca="1" t="shared" si="1"/>
        <v>0.4973573296031707</v>
      </c>
      <c r="C23">
        <f ca="1" t="shared" si="2"/>
        <v>23</v>
      </c>
      <c r="D23" s="5" t="s">
        <v>16</v>
      </c>
      <c r="E23">
        <f>C23*10000</f>
        <v>230000</v>
      </c>
      <c r="F23" s="5" t="s">
        <v>17</v>
      </c>
      <c r="G23" t="str">
        <f>C23&amp;" "&amp;D23</f>
        <v>23 km</v>
      </c>
      <c r="H23" t="str">
        <f aca="true" t="shared" si="4" ref="H23:H41">E23&amp;" "&amp;F23</f>
        <v>230000 dm</v>
      </c>
    </row>
    <row r="24" spans="1:8" ht="12.75">
      <c r="A24">
        <f t="shared" si="0"/>
        <v>16</v>
      </c>
      <c r="B24">
        <f ca="1" t="shared" si="1"/>
        <v>0.6479373420602293</v>
      </c>
      <c r="C24">
        <f ca="1" t="shared" si="2"/>
        <v>56</v>
      </c>
      <c r="D24" s="5" t="s">
        <v>16</v>
      </c>
      <c r="E24">
        <f>C24*100000</f>
        <v>5600000</v>
      </c>
      <c r="F24" s="5" t="s">
        <v>15</v>
      </c>
      <c r="G24" t="str">
        <f>C24&amp;" "&amp;D24</f>
        <v>56 km</v>
      </c>
      <c r="H24" t="str">
        <f t="shared" si="4"/>
        <v>5600000 cm</v>
      </c>
    </row>
    <row r="25" spans="1:8" ht="12.75">
      <c r="A25">
        <f t="shared" si="0"/>
        <v>13</v>
      </c>
      <c r="B25">
        <f ca="1" t="shared" si="1"/>
        <v>0.6599912364031814</v>
      </c>
      <c r="C25">
        <f ca="1" t="shared" si="2"/>
        <v>8</v>
      </c>
      <c r="D25" s="5" t="s">
        <v>16</v>
      </c>
      <c r="E25">
        <f>C25*1000000</f>
        <v>8000000</v>
      </c>
      <c r="F25" s="5" t="s">
        <v>18</v>
      </c>
      <c r="G25" t="str">
        <f>C25&amp;" "&amp;D25</f>
        <v>8 km</v>
      </c>
      <c r="H25" t="str">
        <f t="shared" si="4"/>
        <v>8000000 mm</v>
      </c>
    </row>
    <row r="26" spans="1:8" ht="12.75">
      <c r="A26">
        <f t="shared" si="0"/>
        <v>9</v>
      </c>
      <c r="B26">
        <f ca="1" t="shared" si="1"/>
        <v>0.8002248678293716</v>
      </c>
      <c r="C26">
        <f ca="1" t="shared" si="2"/>
        <v>55</v>
      </c>
      <c r="D26" s="5" t="s">
        <v>14</v>
      </c>
      <c r="E26">
        <f>C26/1000</f>
        <v>0.055</v>
      </c>
      <c r="F26" s="5" t="s">
        <v>16</v>
      </c>
      <c r="G26" t="str">
        <f>C26&amp;" "&amp;D26</f>
        <v>55 m</v>
      </c>
      <c r="H26" t="str">
        <f t="shared" si="4"/>
        <v>0,055 km</v>
      </c>
    </row>
    <row r="27" spans="1:8" ht="12.75">
      <c r="A27">
        <f t="shared" si="0"/>
        <v>11</v>
      </c>
      <c r="B27">
        <f ca="1" t="shared" si="1"/>
        <v>0.7090246240534217</v>
      </c>
      <c r="C27">
        <f ca="1" t="shared" si="2"/>
        <v>93</v>
      </c>
      <c r="D27" s="5" t="s">
        <v>14</v>
      </c>
      <c r="E27">
        <f>C27*10</f>
        <v>930</v>
      </c>
      <c r="F27" s="5" t="s">
        <v>17</v>
      </c>
      <c r="G27" t="str">
        <f>C27&amp;" "&amp;D27</f>
        <v>93 m</v>
      </c>
      <c r="H27" t="str">
        <f t="shared" si="4"/>
        <v>930 dm</v>
      </c>
    </row>
    <row r="28" spans="1:8" ht="12.75">
      <c r="A28">
        <f t="shared" si="0"/>
        <v>31</v>
      </c>
      <c r="B28">
        <f ca="1" t="shared" si="1"/>
        <v>0.22219811222049568</v>
      </c>
      <c r="C28">
        <f ca="1" t="shared" si="2"/>
        <v>10</v>
      </c>
      <c r="D28" s="5" t="s">
        <v>14</v>
      </c>
      <c r="E28">
        <f>C28*100</f>
        <v>1000</v>
      </c>
      <c r="F28" s="5" t="s">
        <v>15</v>
      </c>
      <c r="G28" t="str">
        <f>C28&amp;" "&amp;D28</f>
        <v>10 m</v>
      </c>
      <c r="H28" t="str">
        <f t="shared" si="4"/>
        <v>1000 cm</v>
      </c>
    </row>
    <row r="29" spans="1:8" ht="12.75">
      <c r="A29">
        <f t="shared" si="0"/>
        <v>6</v>
      </c>
      <c r="B29">
        <f ca="1" t="shared" si="1"/>
        <v>0.8571701147788217</v>
      </c>
      <c r="C29">
        <f ca="1" t="shared" si="2"/>
        <v>74</v>
      </c>
      <c r="D29" s="5" t="s">
        <v>14</v>
      </c>
      <c r="E29">
        <f>C29*1000</f>
        <v>74000</v>
      </c>
      <c r="F29" s="5" t="s">
        <v>18</v>
      </c>
      <c r="G29" t="str">
        <f>C29&amp;" "&amp;D29</f>
        <v>74 m</v>
      </c>
      <c r="H29" t="str">
        <f t="shared" si="4"/>
        <v>74000 mm</v>
      </c>
    </row>
    <row r="30" spans="1:8" ht="12.75">
      <c r="A30">
        <f t="shared" si="0"/>
        <v>14</v>
      </c>
      <c r="B30">
        <f ca="1" t="shared" si="1"/>
        <v>0.6577184939251983</v>
      </c>
      <c r="C30">
        <f ca="1" t="shared" si="2"/>
        <v>56</v>
      </c>
      <c r="D30" s="5" t="s">
        <v>17</v>
      </c>
      <c r="E30">
        <f>C30/10000</f>
        <v>0.0056</v>
      </c>
      <c r="F30" s="5" t="s">
        <v>16</v>
      </c>
      <c r="G30" t="str">
        <f>C30&amp;" "&amp;D30</f>
        <v>56 dm</v>
      </c>
      <c r="H30" t="str">
        <f t="shared" si="4"/>
        <v>0,0056 km</v>
      </c>
    </row>
    <row r="31" spans="1:8" ht="12.75">
      <c r="A31">
        <f t="shared" si="0"/>
        <v>21</v>
      </c>
      <c r="B31">
        <f ca="1" t="shared" si="1"/>
        <v>0.6107241647748204</v>
      </c>
      <c r="C31">
        <f ca="1" t="shared" si="2"/>
        <v>56</v>
      </c>
      <c r="D31" s="5" t="s">
        <v>17</v>
      </c>
      <c r="E31">
        <f>C31/10</f>
        <v>5.6</v>
      </c>
      <c r="F31" s="5" t="s">
        <v>14</v>
      </c>
      <c r="G31" t="str">
        <f>C31&amp;" "&amp;D31</f>
        <v>56 dm</v>
      </c>
      <c r="H31" t="str">
        <f t="shared" si="4"/>
        <v>5,6 m</v>
      </c>
    </row>
    <row r="32" spans="1:8" ht="12.75">
      <c r="A32">
        <f t="shared" si="0"/>
        <v>33</v>
      </c>
      <c r="B32">
        <f ca="1" t="shared" si="1"/>
        <v>0.20519681661245293</v>
      </c>
      <c r="C32">
        <f ca="1" t="shared" si="2"/>
        <v>93</v>
      </c>
      <c r="D32" s="5" t="s">
        <v>17</v>
      </c>
      <c r="E32">
        <f>C32*10</f>
        <v>930</v>
      </c>
      <c r="F32" s="5" t="s">
        <v>15</v>
      </c>
      <c r="G32" t="str">
        <f>C32&amp;" "&amp;D32</f>
        <v>93 dm</v>
      </c>
      <c r="H32" t="str">
        <f t="shared" si="4"/>
        <v>930 cm</v>
      </c>
    </row>
    <row r="33" spans="1:8" ht="12.75">
      <c r="A33">
        <f t="shared" si="0"/>
        <v>8</v>
      </c>
      <c r="B33">
        <f ca="1" t="shared" si="1"/>
        <v>0.807641332215505</v>
      </c>
      <c r="C33">
        <f ca="1" t="shared" si="2"/>
        <v>97</v>
      </c>
      <c r="D33" s="5" t="s">
        <v>17</v>
      </c>
      <c r="E33">
        <f>C33*100</f>
        <v>9700</v>
      </c>
      <c r="F33" s="5" t="s">
        <v>18</v>
      </c>
      <c r="G33" t="str">
        <f>C33&amp;" "&amp;D33</f>
        <v>97 dm</v>
      </c>
      <c r="H33" t="str">
        <f t="shared" si="4"/>
        <v>9700 mm</v>
      </c>
    </row>
    <row r="34" spans="1:8" ht="12.75">
      <c r="A34">
        <f t="shared" si="0"/>
        <v>17</v>
      </c>
      <c r="B34">
        <f ca="1" t="shared" si="1"/>
        <v>0.6453459081588712</v>
      </c>
      <c r="C34">
        <f ca="1" t="shared" si="2"/>
        <v>97</v>
      </c>
      <c r="D34" s="5" t="s">
        <v>15</v>
      </c>
      <c r="E34">
        <f>C34/100000</f>
        <v>0.00097</v>
      </c>
      <c r="F34" s="5" t="s">
        <v>16</v>
      </c>
      <c r="G34" t="str">
        <f>C34&amp;" "&amp;D34</f>
        <v>97 cm</v>
      </c>
      <c r="H34" t="str">
        <f t="shared" si="4"/>
        <v>0,00097 km</v>
      </c>
    </row>
    <row r="35" spans="1:8" ht="12.75">
      <c r="A35">
        <f t="shared" si="0"/>
        <v>34</v>
      </c>
      <c r="B35">
        <f ca="1" t="shared" si="1"/>
        <v>0.20173299942127199</v>
      </c>
      <c r="C35">
        <f ca="1" t="shared" si="2"/>
        <v>70</v>
      </c>
      <c r="D35" s="5" t="s">
        <v>15</v>
      </c>
      <c r="E35">
        <f>C35/100</f>
        <v>0.7</v>
      </c>
      <c r="F35" s="5" t="s">
        <v>14</v>
      </c>
      <c r="G35" t="str">
        <f>C35&amp;" "&amp;D35</f>
        <v>70 cm</v>
      </c>
      <c r="H35" t="str">
        <f t="shared" si="4"/>
        <v>0,7 m</v>
      </c>
    </row>
    <row r="36" spans="1:8" ht="12.75">
      <c r="A36">
        <f t="shared" si="0"/>
        <v>28</v>
      </c>
      <c r="B36">
        <f ca="1" t="shared" si="1"/>
        <v>0.31468296427847386</v>
      </c>
      <c r="C36">
        <f ca="1" t="shared" si="2"/>
        <v>76</v>
      </c>
      <c r="D36" s="5" t="s">
        <v>15</v>
      </c>
      <c r="E36">
        <f>C36/10</f>
        <v>7.6</v>
      </c>
      <c r="F36" s="5" t="s">
        <v>17</v>
      </c>
      <c r="G36" t="str">
        <f>C36&amp;" "&amp;D36</f>
        <v>76 cm</v>
      </c>
      <c r="H36" t="str">
        <f t="shared" si="4"/>
        <v>7,6 dm</v>
      </c>
    </row>
    <row r="37" spans="1:8" ht="12.75">
      <c r="A37">
        <f t="shared" si="0"/>
        <v>23</v>
      </c>
      <c r="B37">
        <f ca="1" t="shared" si="1"/>
        <v>0.5986887216707492</v>
      </c>
      <c r="C37">
        <f ca="1" t="shared" si="2"/>
        <v>54</v>
      </c>
      <c r="D37" s="5" t="s">
        <v>15</v>
      </c>
      <c r="E37">
        <f>C37*10</f>
        <v>540</v>
      </c>
      <c r="F37" s="5" t="s">
        <v>18</v>
      </c>
      <c r="G37" t="str">
        <f>C37&amp;" "&amp;D37</f>
        <v>54 cm</v>
      </c>
      <c r="H37" t="str">
        <f t="shared" si="4"/>
        <v>540 mm</v>
      </c>
    </row>
    <row r="38" spans="1:8" ht="12.75">
      <c r="A38">
        <f t="shared" si="0"/>
        <v>24</v>
      </c>
      <c r="B38">
        <f ca="1" t="shared" si="1"/>
        <v>0.5166816102214297</v>
      </c>
      <c r="C38">
        <f ca="1" t="shared" si="2"/>
        <v>7</v>
      </c>
      <c r="D38" s="5" t="s">
        <v>18</v>
      </c>
      <c r="E38">
        <f>C38/1000000</f>
        <v>7E-06</v>
      </c>
      <c r="F38" s="5" t="s">
        <v>16</v>
      </c>
      <c r="G38" t="str">
        <f>C38&amp;" "&amp;D38</f>
        <v>7 mm</v>
      </c>
      <c r="H38" t="str">
        <f t="shared" si="4"/>
        <v>0,000007 km</v>
      </c>
    </row>
    <row r="39" spans="2:6" ht="15">
      <c r="B39" s="1"/>
      <c r="D39" s="5"/>
      <c r="E39"/>
      <c r="F39" s="5"/>
    </row>
    <row r="40" spans="4:6" ht="12.75">
      <c r="D40" s="5"/>
      <c r="E40"/>
      <c r="F40" s="5"/>
    </row>
    <row r="41" spans="2:6" ht="15">
      <c r="B41" s="2"/>
      <c r="D41" s="5"/>
      <c r="E41"/>
      <c r="F41" s="5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D5" sqref="D5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13</v>
      </c>
      <c r="B2">
        <f ca="1">RAND()</f>
        <v>0.7037480775201995</v>
      </c>
      <c r="C2">
        <f ca="1">ROUND(RAND()*10000+1,0)/100</f>
        <v>26.78</v>
      </c>
      <c r="D2" s="5" t="s">
        <v>16</v>
      </c>
      <c r="E2">
        <f>C2*1000</f>
        <v>26780</v>
      </c>
      <c r="F2" s="5" t="s">
        <v>14</v>
      </c>
      <c r="G2" t="str">
        <f>C2&amp;" "&amp;D2</f>
        <v>26,78 km</v>
      </c>
      <c r="H2" t="str">
        <f>E2&amp;" "&amp;F2</f>
        <v>26780 m</v>
      </c>
      <c r="M2" s="2"/>
    </row>
    <row r="3" spans="1:13" ht="15">
      <c r="A3">
        <f aca="true" t="shared" si="0" ref="A3:A38">RANK(B3,$B$2:$B$38)</f>
        <v>32</v>
      </c>
      <c r="B3">
        <f aca="true" ca="1" t="shared" si="1" ref="B3:B38">RAND()</f>
        <v>0.17209340765647796</v>
      </c>
      <c r="C3">
        <f aca="true" ca="1" t="shared" si="2" ref="C3:C38">ROUND(RAND()*10000+1,0)/100</f>
        <v>70.82</v>
      </c>
      <c r="D3" s="5" t="s">
        <v>16</v>
      </c>
      <c r="E3">
        <f>C3*10000</f>
        <v>708199.9999999999</v>
      </c>
      <c r="F3" s="5" t="s">
        <v>17</v>
      </c>
      <c r="G3" t="str">
        <f>C3&amp;" "&amp;D3</f>
        <v>70,82 km</v>
      </c>
      <c r="H3" t="str">
        <f aca="true" t="shared" si="3" ref="H3:H38">E3&amp;" "&amp;F3</f>
        <v>708200 dm</v>
      </c>
      <c r="M3" s="2"/>
    </row>
    <row r="4" spans="1:13" ht="15">
      <c r="A4">
        <f t="shared" si="0"/>
        <v>6</v>
      </c>
      <c r="B4">
        <f ca="1" t="shared" si="1"/>
        <v>0.8249969218617372</v>
      </c>
      <c r="C4">
        <f ca="1" t="shared" si="2"/>
        <v>6.1</v>
      </c>
      <c r="D4" s="5" t="s">
        <v>16</v>
      </c>
      <c r="E4">
        <f>C4*100000</f>
        <v>610000</v>
      </c>
      <c r="F4" s="5" t="s">
        <v>15</v>
      </c>
      <c r="G4" t="str">
        <f>C4&amp;" "&amp;D4</f>
        <v>6,1 km</v>
      </c>
      <c r="H4" t="str">
        <f t="shared" si="3"/>
        <v>610000 cm</v>
      </c>
      <c r="M4" s="2"/>
    </row>
    <row r="5" spans="1:13" ht="15">
      <c r="A5">
        <f t="shared" si="0"/>
        <v>37</v>
      </c>
      <c r="B5">
        <f ca="1" t="shared" si="1"/>
        <v>0.021586415654365587</v>
      </c>
      <c r="C5">
        <f ca="1" t="shared" si="2"/>
        <v>53.81</v>
      </c>
      <c r="D5" s="5" t="s">
        <v>16</v>
      </c>
      <c r="E5">
        <f>C5*1000000</f>
        <v>53810000</v>
      </c>
      <c r="F5" s="5" t="s">
        <v>18</v>
      </c>
      <c r="G5" t="str">
        <f>C5&amp;" "&amp;D5</f>
        <v>53,81 km</v>
      </c>
      <c r="H5" t="str">
        <f t="shared" si="3"/>
        <v>53810000 mm</v>
      </c>
      <c r="M5" s="2"/>
    </row>
    <row r="6" spans="1:13" ht="15">
      <c r="A6">
        <f t="shared" si="0"/>
        <v>3</v>
      </c>
      <c r="B6">
        <f ca="1" t="shared" si="1"/>
        <v>0.9321081374944102</v>
      </c>
      <c r="C6">
        <f ca="1" t="shared" si="2"/>
        <v>12.1</v>
      </c>
      <c r="D6" s="5" t="s">
        <v>14</v>
      </c>
      <c r="E6">
        <f>C6/1000</f>
        <v>0.0121</v>
      </c>
      <c r="F6" s="5" t="s">
        <v>16</v>
      </c>
      <c r="G6" t="str">
        <f>C6&amp;" "&amp;D6</f>
        <v>12,1 m</v>
      </c>
      <c r="H6" t="str">
        <f t="shared" si="3"/>
        <v>0,0121 km</v>
      </c>
      <c r="M6" s="2"/>
    </row>
    <row r="7" spans="1:13" ht="15">
      <c r="A7">
        <f t="shared" si="0"/>
        <v>22</v>
      </c>
      <c r="B7">
        <f ca="1" t="shared" si="1"/>
        <v>0.36846679376977076</v>
      </c>
      <c r="C7">
        <f ca="1" t="shared" si="2"/>
        <v>8.85</v>
      </c>
      <c r="D7" s="5" t="s">
        <v>14</v>
      </c>
      <c r="E7">
        <f>C7*10</f>
        <v>88.5</v>
      </c>
      <c r="F7" s="5" t="s">
        <v>17</v>
      </c>
      <c r="G7" t="str">
        <f>C7&amp;" "&amp;D7</f>
        <v>8,85 m</v>
      </c>
      <c r="H7" t="str">
        <f t="shared" si="3"/>
        <v>88,5 dm</v>
      </c>
      <c r="M7" s="2"/>
    </row>
    <row r="8" spans="1:13" ht="15">
      <c r="A8">
        <f t="shared" si="0"/>
        <v>34</v>
      </c>
      <c r="B8">
        <f ca="1" t="shared" si="1"/>
        <v>0.11967290314880841</v>
      </c>
      <c r="C8">
        <f ca="1" t="shared" si="2"/>
        <v>14.25</v>
      </c>
      <c r="D8" s="5" t="s">
        <v>14</v>
      </c>
      <c r="E8">
        <f>C8*100</f>
        <v>1425</v>
      </c>
      <c r="F8" s="5" t="s">
        <v>15</v>
      </c>
      <c r="G8" t="str">
        <f>C8&amp;" "&amp;D8</f>
        <v>14,25 m</v>
      </c>
      <c r="H8" t="str">
        <f t="shared" si="3"/>
        <v>1425 cm</v>
      </c>
      <c r="M8" s="2"/>
    </row>
    <row r="9" spans="1:13" ht="15">
      <c r="A9">
        <f t="shared" si="0"/>
        <v>20</v>
      </c>
      <c r="B9">
        <f ca="1" t="shared" si="1"/>
        <v>0.422273485035207</v>
      </c>
      <c r="C9">
        <f ca="1" t="shared" si="2"/>
        <v>21.63</v>
      </c>
      <c r="D9" s="5" t="s">
        <v>14</v>
      </c>
      <c r="E9">
        <f>C9*1000</f>
        <v>21630</v>
      </c>
      <c r="F9" s="5" t="s">
        <v>18</v>
      </c>
      <c r="G9" t="str">
        <f>C9&amp;" "&amp;D9</f>
        <v>21,63 m</v>
      </c>
      <c r="H9" t="str">
        <f t="shared" si="3"/>
        <v>21630 mm</v>
      </c>
      <c r="M9" s="2"/>
    </row>
    <row r="10" spans="1:13" ht="15">
      <c r="A10">
        <f t="shared" si="0"/>
        <v>11</v>
      </c>
      <c r="B10">
        <f ca="1" t="shared" si="1"/>
        <v>0.7250490061309901</v>
      </c>
      <c r="C10">
        <f ca="1" t="shared" si="2"/>
        <v>86.19</v>
      </c>
      <c r="D10" s="5" t="s">
        <v>17</v>
      </c>
      <c r="E10">
        <f>C10/10000</f>
        <v>0.008619</v>
      </c>
      <c r="F10" s="5" t="s">
        <v>16</v>
      </c>
      <c r="G10" t="str">
        <f>C10&amp;" "&amp;D10</f>
        <v>86,19 dm</v>
      </c>
      <c r="H10" t="str">
        <f t="shared" si="3"/>
        <v>0,008619 km</v>
      </c>
      <c r="M10" s="2"/>
    </row>
    <row r="11" spans="1:13" ht="15">
      <c r="A11">
        <f t="shared" si="0"/>
        <v>24</v>
      </c>
      <c r="B11">
        <f ca="1" t="shared" si="1"/>
        <v>0.3351416077731323</v>
      </c>
      <c r="C11">
        <f ca="1" t="shared" si="2"/>
        <v>66.07</v>
      </c>
      <c r="D11" s="5" t="s">
        <v>17</v>
      </c>
      <c r="E11">
        <f>C11/10</f>
        <v>6.606999999999999</v>
      </c>
      <c r="F11" s="5" t="s">
        <v>14</v>
      </c>
      <c r="G11" t="str">
        <f>C11&amp;" "&amp;D11</f>
        <v>66,07 dm</v>
      </c>
      <c r="H11" t="str">
        <f t="shared" si="3"/>
        <v>6,607 m</v>
      </c>
      <c r="M11" s="2"/>
    </row>
    <row r="12" spans="1:13" ht="15">
      <c r="A12">
        <f t="shared" si="0"/>
        <v>10</v>
      </c>
      <c r="B12">
        <f ca="1" t="shared" si="1"/>
        <v>0.7951710773310522</v>
      </c>
      <c r="C12">
        <f ca="1" t="shared" si="2"/>
        <v>94.02</v>
      </c>
      <c r="D12" s="5" t="s">
        <v>17</v>
      </c>
      <c r="E12">
        <f>C12*10</f>
        <v>940.1999999999999</v>
      </c>
      <c r="F12" s="5" t="s">
        <v>15</v>
      </c>
      <c r="G12" t="str">
        <f>C12&amp;" "&amp;D12</f>
        <v>94,02 dm</v>
      </c>
      <c r="H12" t="str">
        <f t="shared" si="3"/>
        <v>940,2 cm</v>
      </c>
      <c r="M12" s="2"/>
    </row>
    <row r="13" spans="1:13" ht="15">
      <c r="A13">
        <f t="shared" si="0"/>
        <v>5</v>
      </c>
      <c r="B13">
        <f ca="1" t="shared" si="1"/>
        <v>0.8703039309668694</v>
      </c>
      <c r="C13">
        <f ca="1" t="shared" si="2"/>
        <v>82.81</v>
      </c>
      <c r="D13" s="5" t="s">
        <v>17</v>
      </c>
      <c r="E13">
        <f>C13*100</f>
        <v>8281</v>
      </c>
      <c r="F13" s="5" t="s">
        <v>18</v>
      </c>
      <c r="G13" t="str">
        <f>C13&amp;" "&amp;D13</f>
        <v>82,81 dm</v>
      </c>
      <c r="H13" t="str">
        <f t="shared" si="3"/>
        <v>8281 mm</v>
      </c>
      <c r="M13" s="2"/>
    </row>
    <row r="14" spans="1:13" ht="15">
      <c r="A14">
        <f t="shared" si="0"/>
        <v>17</v>
      </c>
      <c r="B14">
        <f ca="1" t="shared" si="1"/>
        <v>0.4634493420555037</v>
      </c>
      <c r="C14">
        <f ca="1" t="shared" si="2"/>
        <v>51.9</v>
      </c>
      <c r="D14" s="5" t="s">
        <v>15</v>
      </c>
      <c r="E14">
        <f>C14/100000</f>
        <v>0.000519</v>
      </c>
      <c r="F14" s="5" t="s">
        <v>16</v>
      </c>
      <c r="G14" t="str">
        <f>C14&amp;" "&amp;D14</f>
        <v>51,9 cm</v>
      </c>
      <c r="H14" t="str">
        <f t="shared" si="3"/>
        <v>0,000519 km</v>
      </c>
      <c r="M14" s="2"/>
    </row>
    <row r="15" spans="1:13" ht="15">
      <c r="A15">
        <f t="shared" si="0"/>
        <v>36</v>
      </c>
      <c r="B15">
        <f ca="1" t="shared" si="1"/>
        <v>0.074083311569206</v>
      </c>
      <c r="C15">
        <f ca="1" t="shared" si="2"/>
        <v>21.48</v>
      </c>
      <c r="D15" s="5" t="s">
        <v>15</v>
      </c>
      <c r="E15">
        <f>C15/100</f>
        <v>0.2148</v>
      </c>
      <c r="F15" s="5" t="s">
        <v>14</v>
      </c>
      <c r="G15" t="str">
        <f>C15&amp;" "&amp;D15</f>
        <v>21,48 cm</v>
      </c>
      <c r="H15" t="str">
        <f t="shared" si="3"/>
        <v>0,2148 m</v>
      </c>
      <c r="M15" s="2"/>
    </row>
    <row r="16" spans="1:13" ht="15">
      <c r="A16">
        <f t="shared" si="0"/>
        <v>7</v>
      </c>
      <c r="B16">
        <f ca="1" t="shared" si="1"/>
        <v>0.81857625595226</v>
      </c>
      <c r="C16">
        <f ca="1" t="shared" si="2"/>
        <v>79.68</v>
      </c>
      <c r="D16" s="5" t="s">
        <v>15</v>
      </c>
      <c r="E16">
        <f>C16/10</f>
        <v>7.968000000000001</v>
      </c>
      <c r="F16" s="5" t="s">
        <v>17</v>
      </c>
      <c r="G16" t="str">
        <f>C16&amp;" "&amp;D16</f>
        <v>79,68 cm</v>
      </c>
      <c r="H16" t="str">
        <f t="shared" si="3"/>
        <v>7,968 dm</v>
      </c>
      <c r="M16" s="2"/>
    </row>
    <row r="17" spans="1:13" ht="15">
      <c r="A17">
        <f t="shared" si="0"/>
        <v>1</v>
      </c>
      <c r="B17">
        <f ca="1" t="shared" si="1"/>
        <v>0.9729168612499769</v>
      </c>
      <c r="C17">
        <f ca="1" t="shared" si="2"/>
        <v>33.86</v>
      </c>
      <c r="D17" s="5" t="s">
        <v>15</v>
      </c>
      <c r="E17">
        <f>C17*10</f>
        <v>338.6</v>
      </c>
      <c r="F17" s="5" t="s">
        <v>18</v>
      </c>
      <c r="G17" t="str">
        <f>C17&amp;" "&amp;D17</f>
        <v>33,86 cm</v>
      </c>
      <c r="H17" t="str">
        <f t="shared" si="3"/>
        <v>338,6 mm</v>
      </c>
      <c r="M17" s="2"/>
    </row>
    <row r="18" spans="1:13" ht="15">
      <c r="A18">
        <f t="shared" si="0"/>
        <v>21</v>
      </c>
      <c r="B18">
        <f ca="1" t="shared" si="1"/>
        <v>0.39353003444303936</v>
      </c>
      <c r="C18">
        <f ca="1" t="shared" si="2"/>
        <v>96.24</v>
      </c>
      <c r="D18" s="5" t="s">
        <v>18</v>
      </c>
      <c r="E18">
        <f>C18/1000000</f>
        <v>9.624E-05</v>
      </c>
      <c r="F18" s="5" t="s">
        <v>16</v>
      </c>
      <c r="G18" t="str">
        <f>C18&amp;" "&amp;D18</f>
        <v>96,24 mm</v>
      </c>
      <c r="H18" t="str">
        <f t="shared" si="3"/>
        <v>0,00009624 km</v>
      </c>
      <c r="M18" s="2"/>
    </row>
    <row r="19" spans="1:13" ht="15">
      <c r="A19">
        <f t="shared" si="0"/>
        <v>9</v>
      </c>
      <c r="B19">
        <f ca="1" t="shared" si="1"/>
        <v>0.8000682374054996</v>
      </c>
      <c r="C19">
        <f ca="1" t="shared" si="2"/>
        <v>9.21</v>
      </c>
      <c r="D19" s="5" t="s">
        <v>18</v>
      </c>
      <c r="E19">
        <f>C19/1000</f>
        <v>0.009210000000000001</v>
      </c>
      <c r="F19" s="5" t="s">
        <v>14</v>
      </c>
      <c r="G19" t="str">
        <f>C19&amp;" "&amp;D19</f>
        <v>9,21 mm</v>
      </c>
      <c r="H19" t="str">
        <f t="shared" si="3"/>
        <v>0,00921 m</v>
      </c>
      <c r="M19" s="2"/>
    </row>
    <row r="20" spans="1:13" ht="15">
      <c r="A20">
        <f t="shared" si="0"/>
        <v>14</v>
      </c>
      <c r="B20">
        <f ca="1" t="shared" si="1"/>
        <v>0.6486710888831942</v>
      </c>
      <c r="C20">
        <f ca="1" t="shared" si="2"/>
        <v>25.75</v>
      </c>
      <c r="D20" s="5" t="s">
        <v>18</v>
      </c>
      <c r="E20">
        <f>C20/100</f>
        <v>0.2575</v>
      </c>
      <c r="F20" s="5" t="s">
        <v>17</v>
      </c>
      <c r="G20" t="str">
        <f>C20&amp;" "&amp;D20</f>
        <v>25,75 mm</v>
      </c>
      <c r="H20" t="str">
        <f t="shared" si="3"/>
        <v>0,2575 dm</v>
      </c>
      <c r="M20" s="2"/>
    </row>
    <row r="21" spans="1:13" ht="15">
      <c r="A21">
        <f t="shared" si="0"/>
        <v>23</v>
      </c>
      <c r="B21">
        <f ca="1" t="shared" si="1"/>
        <v>0.3660595140456464</v>
      </c>
      <c r="C21">
        <f ca="1" t="shared" si="2"/>
        <v>31.29</v>
      </c>
      <c r="D21" s="5" t="s">
        <v>18</v>
      </c>
      <c r="E21">
        <f>C21/10</f>
        <v>3.129</v>
      </c>
      <c r="F21" s="5" t="s">
        <v>15</v>
      </c>
      <c r="G21" t="str">
        <f>C21&amp;" "&amp;D21</f>
        <v>31,29 mm</v>
      </c>
      <c r="H21" t="str">
        <f t="shared" si="3"/>
        <v>3,129 cm</v>
      </c>
      <c r="M21" s="2"/>
    </row>
    <row r="22" spans="1:8" ht="12.75">
      <c r="A22">
        <f t="shared" si="0"/>
        <v>29</v>
      </c>
      <c r="B22">
        <f ca="1" t="shared" si="1"/>
        <v>0.1848513200847406</v>
      </c>
      <c r="C22">
        <f ca="1" t="shared" si="2"/>
        <v>12.21</v>
      </c>
      <c r="D22" s="5" t="s">
        <v>16</v>
      </c>
      <c r="E22">
        <f>C22*1000</f>
        <v>12210</v>
      </c>
      <c r="F22" s="5" t="s">
        <v>14</v>
      </c>
      <c r="G22" t="str">
        <f>C22&amp;" "&amp;D22</f>
        <v>12,21 km</v>
      </c>
      <c r="H22" t="str">
        <f>E22&amp;" "&amp;F22</f>
        <v>12210 m</v>
      </c>
    </row>
    <row r="23" spans="1:8" ht="12.75">
      <c r="A23">
        <f t="shared" si="0"/>
        <v>16</v>
      </c>
      <c r="B23">
        <f ca="1" t="shared" si="1"/>
        <v>0.5098426673931269</v>
      </c>
      <c r="C23">
        <f ca="1" t="shared" si="2"/>
        <v>73.39</v>
      </c>
      <c r="D23" s="5" t="s">
        <v>16</v>
      </c>
      <c r="E23">
        <f>C23*10000</f>
        <v>733900</v>
      </c>
      <c r="F23" s="5" t="s">
        <v>17</v>
      </c>
      <c r="G23" t="str">
        <f>C23&amp;" "&amp;D23</f>
        <v>73,39 km</v>
      </c>
      <c r="H23" t="str">
        <f aca="true" t="shared" si="4" ref="H23:H41">E23&amp;" "&amp;F23</f>
        <v>733900 dm</v>
      </c>
    </row>
    <row r="24" spans="1:8" ht="12.75">
      <c r="A24">
        <f t="shared" si="0"/>
        <v>15</v>
      </c>
      <c r="B24">
        <f ca="1" t="shared" si="1"/>
        <v>0.648643035722917</v>
      </c>
      <c r="C24">
        <f ca="1" t="shared" si="2"/>
        <v>98.34</v>
      </c>
      <c r="D24" s="5" t="s">
        <v>16</v>
      </c>
      <c r="E24">
        <f>C24*100000</f>
        <v>9834000</v>
      </c>
      <c r="F24" s="5" t="s">
        <v>15</v>
      </c>
      <c r="G24" t="str">
        <f>C24&amp;" "&amp;D24</f>
        <v>98,34 km</v>
      </c>
      <c r="H24" t="str">
        <f t="shared" si="4"/>
        <v>9834000 cm</v>
      </c>
    </row>
    <row r="25" spans="1:8" ht="12.75">
      <c r="A25">
        <f t="shared" si="0"/>
        <v>19</v>
      </c>
      <c r="B25">
        <f ca="1" t="shared" si="1"/>
        <v>0.44718355773217033</v>
      </c>
      <c r="C25">
        <f ca="1" t="shared" si="2"/>
        <v>77.79</v>
      </c>
      <c r="D25" s="5" t="s">
        <v>16</v>
      </c>
      <c r="E25">
        <f>C25*1000000</f>
        <v>77790000</v>
      </c>
      <c r="F25" s="5" t="s">
        <v>18</v>
      </c>
      <c r="G25" t="str">
        <f>C25&amp;" "&amp;D25</f>
        <v>77,79 km</v>
      </c>
      <c r="H25" t="str">
        <f t="shared" si="4"/>
        <v>77790000 mm</v>
      </c>
    </row>
    <row r="26" spans="1:8" ht="12.75">
      <c r="A26">
        <f t="shared" si="0"/>
        <v>12</v>
      </c>
      <c r="B26">
        <f ca="1" t="shared" si="1"/>
        <v>0.7248694674433206</v>
      </c>
      <c r="C26">
        <f ca="1" t="shared" si="2"/>
        <v>78.5</v>
      </c>
      <c r="D26" s="5" t="s">
        <v>14</v>
      </c>
      <c r="E26">
        <f>C26/1000</f>
        <v>0.0785</v>
      </c>
      <c r="F26" s="5" t="s">
        <v>16</v>
      </c>
      <c r="G26" t="str">
        <f>C26&amp;" "&amp;D26</f>
        <v>78,5 m</v>
      </c>
      <c r="H26" t="str">
        <f t="shared" si="4"/>
        <v>0,0785 km</v>
      </c>
    </row>
    <row r="27" spans="1:8" ht="12.75">
      <c r="A27">
        <f t="shared" si="0"/>
        <v>25</v>
      </c>
      <c r="B27">
        <f ca="1" t="shared" si="1"/>
        <v>0.3189781948500192</v>
      </c>
      <c r="C27">
        <f ca="1" t="shared" si="2"/>
        <v>39.53</v>
      </c>
      <c r="D27" s="5" t="s">
        <v>14</v>
      </c>
      <c r="E27">
        <f>C27*10</f>
        <v>395.3</v>
      </c>
      <c r="F27" s="5" t="s">
        <v>17</v>
      </c>
      <c r="G27" t="str">
        <f>C27&amp;" "&amp;D27</f>
        <v>39,53 m</v>
      </c>
      <c r="H27" t="str">
        <f t="shared" si="4"/>
        <v>395,3 dm</v>
      </c>
    </row>
    <row r="28" spans="1:8" ht="12.75">
      <c r="A28">
        <f t="shared" si="0"/>
        <v>35</v>
      </c>
      <c r="B28">
        <f ca="1" t="shared" si="1"/>
        <v>0.10093794676059464</v>
      </c>
      <c r="C28">
        <f ca="1" t="shared" si="2"/>
        <v>75.68</v>
      </c>
      <c r="D28" s="5" t="s">
        <v>14</v>
      </c>
      <c r="E28">
        <f>C28*100</f>
        <v>7568.000000000001</v>
      </c>
      <c r="F28" s="5" t="s">
        <v>15</v>
      </c>
      <c r="G28" t="str">
        <f>C28&amp;" "&amp;D28</f>
        <v>75,68 m</v>
      </c>
      <c r="H28" t="str">
        <f t="shared" si="4"/>
        <v>7568 cm</v>
      </c>
    </row>
    <row r="29" spans="1:8" ht="12.75">
      <c r="A29">
        <f t="shared" si="0"/>
        <v>18</v>
      </c>
      <c r="B29">
        <f ca="1" t="shared" si="1"/>
        <v>0.45954957661134976</v>
      </c>
      <c r="C29">
        <f ca="1" t="shared" si="2"/>
        <v>88.48</v>
      </c>
      <c r="D29" s="5" t="s">
        <v>14</v>
      </c>
      <c r="E29">
        <f>C29*1000</f>
        <v>88480</v>
      </c>
      <c r="F29" s="5" t="s">
        <v>18</v>
      </c>
      <c r="G29" t="str">
        <f>C29&amp;" "&amp;D29</f>
        <v>88,48 m</v>
      </c>
      <c r="H29" t="str">
        <f t="shared" si="4"/>
        <v>88480 mm</v>
      </c>
    </row>
    <row r="30" spans="1:8" ht="12.75">
      <c r="A30">
        <f t="shared" si="0"/>
        <v>28</v>
      </c>
      <c r="B30">
        <f ca="1" t="shared" si="1"/>
        <v>0.2180321578911435</v>
      </c>
      <c r="C30">
        <f ca="1" t="shared" si="2"/>
        <v>12.79</v>
      </c>
      <c r="D30" s="5" t="s">
        <v>17</v>
      </c>
      <c r="E30">
        <f>C30/10000</f>
        <v>0.001279</v>
      </c>
      <c r="F30" s="5" t="s">
        <v>16</v>
      </c>
      <c r="G30" t="str">
        <f>C30&amp;" "&amp;D30</f>
        <v>12,79 dm</v>
      </c>
      <c r="H30" t="str">
        <f t="shared" si="4"/>
        <v>0,001279 km</v>
      </c>
    </row>
    <row r="31" spans="1:8" ht="12.75">
      <c r="A31">
        <f t="shared" si="0"/>
        <v>33</v>
      </c>
      <c r="B31">
        <f ca="1" t="shared" si="1"/>
        <v>0.12355667245909996</v>
      </c>
      <c r="C31">
        <f ca="1" t="shared" si="2"/>
        <v>33.56</v>
      </c>
      <c r="D31" s="5" t="s">
        <v>17</v>
      </c>
      <c r="E31">
        <f>C31/10</f>
        <v>3.3560000000000003</v>
      </c>
      <c r="F31" s="5" t="s">
        <v>14</v>
      </c>
      <c r="G31" t="str">
        <f>C31&amp;" "&amp;D31</f>
        <v>33,56 dm</v>
      </c>
      <c r="H31" t="str">
        <f t="shared" si="4"/>
        <v>3,356 m</v>
      </c>
    </row>
    <row r="32" spans="1:8" ht="12.75">
      <c r="A32">
        <f t="shared" si="0"/>
        <v>8</v>
      </c>
      <c r="B32">
        <f ca="1" t="shared" si="1"/>
        <v>0.8029286260757517</v>
      </c>
      <c r="C32">
        <f ca="1" t="shared" si="2"/>
        <v>85.37</v>
      </c>
      <c r="D32" s="5" t="s">
        <v>17</v>
      </c>
      <c r="E32">
        <f>C32*10</f>
        <v>853.7</v>
      </c>
      <c r="F32" s="5" t="s">
        <v>15</v>
      </c>
      <c r="G32" t="str">
        <f>C32&amp;" "&amp;D32</f>
        <v>85,37 dm</v>
      </c>
      <c r="H32" t="str">
        <f t="shared" si="4"/>
        <v>853,7 cm</v>
      </c>
    </row>
    <row r="33" spans="1:8" ht="12.75">
      <c r="A33">
        <f t="shared" si="0"/>
        <v>2</v>
      </c>
      <c r="B33">
        <f ca="1" t="shared" si="1"/>
        <v>0.9711375904762821</v>
      </c>
      <c r="C33">
        <f ca="1" t="shared" si="2"/>
        <v>35.73</v>
      </c>
      <c r="D33" s="5" t="s">
        <v>17</v>
      </c>
      <c r="E33">
        <f>C33*100</f>
        <v>3572.9999999999995</v>
      </c>
      <c r="F33" s="5" t="s">
        <v>18</v>
      </c>
      <c r="G33" t="str">
        <f>C33&amp;" "&amp;D33</f>
        <v>35,73 dm</v>
      </c>
      <c r="H33" t="str">
        <f t="shared" si="4"/>
        <v>3573 mm</v>
      </c>
    </row>
    <row r="34" spans="1:8" ht="12.75">
      <c r="A34">
        <f t="shared" si="0"/>
        <v>27</v>
      </c>
      <c r="B34">
        <f ca="1" t="shared" si="1"/>
        <v>0.28897932602920406</v>
      </c>
      <c r="C34">
        <f ca="1" t="shared" si="2"/>
        <v>77.27</v>
      </c>
      <c r="D34" s="5" t="s">
        <v>15</v>
      </c>
      <c r="E34">
        <f>C34/100000</f>
        <v>0.0007727</v>
      </c>
      <c r="F34" s="5" t="s">
        <v>16</v>
      </c>
      <c r="G34" t="str">
        <f>C34&amp;" "&amp;D34</f>
        <v>77,27 cm</v>
      </c>
      <c r="H34" t="str">
        <f t="shared" si="4"/>
        <v>0,0007727 km</v>
      </c>
    </row>
    <row r="35" spans="1:8" ht="12.75">
      <c r="A35">
        <f t="shared" si="0"/>
        <v>31</v>
      </c>
      <c r="B35">
        <f ca="1" t="shared" si="1"/>
        <v>0.17946786810181903</v>
      </c>
      <c r="C35">
        <f ca="1" t="shared" si="2"/>
        <v>72.49</v>
      </c>
      <c r="D35" s="5" t="s">
        <v>15</v>
      </c>
      <c r="E35">
        <f>C35/100</f>
        <v>0.7249</v>
      </c>
      <c r="F35" s="5" t="s">
        <v>14</v>
      </c>
      <c r="G35" t="str">
        <f>C35&amp;" "&amp;D35</f>
        <v>72,49 cm</v>
      </c>
      <c r="H35" t="str">
        <f t="shared" si="4"/>
        <v>0,7249 m</v>
      </c>
    </row>
    <row r="36" spans="1:8" ht="12.75">
      <c r="A36">
        <f t="shared" si="0"/>
        <v>4</v>
      </c>
      <c r="B36">
        <f ca="1" t="shared" si="1"/>
        <v>0.9107942536296135</v>
      </c>
      <c r="C36">
        <f ca="1" t="shared" si="2"/>
        <v>13.88</v>
      </c>
      <c r="D36" s="5" t="s">
        <v>15</v>
      </c>
      <c r="E36">
        <f>C36/10</f>
        <v>1.3880000000000001</v>
      </c>
      <c r="F36" s="5" t="s">
        <v>17</v>
      </c>
      <c r="G36" t="str">
        <f>C36&amp;" "&amp;D36</f>
        <v>13,88 cm</v>
      </c>
      <c r="H36" t="str">
        <f t="shared" si="4"/>
        <v>1,388 dm</v>
      </c>
    </row>
    <row r="37" spans="1:8" ht="12.75">
      <c r="A37">
        <f t="shared" si="0"/>
        <v>30</v>
      </c>
      <c r="B37">
        <f ca="1" t="shared" si="1"/>
        <v>0.18061556359892206</v>
      </c>
      <c r="C37">
        <f ca="1" t="shared" si="2"/>
        <v>86.31</v>
      </c>
      <c r="D37" s="5" t="s">
        <v>15</v>
      </c>
      <c r="E37">
        <f>C37*10</f>
        <v>863.1</v>
      </c>
      <c r="F37" s="5" t="s">
        <v>18</v>
      </c>
      <c r="G37" t="str">
        <f>C37&amp;" "&amp;D37</f>
        <v>86,31 cm</v>
      </c>
      <c r="H37" t="str">
        <f t="shared" si="4"/>
        <v>863,1 mm</v>
      </c>
    </row>
    <row r="38" spans="1:8" ht="12.75">
      <c r="A38">
        <f t="shared" si="0"/>
        <v>26</v>
      </c>
      <c r="B38">
        <f ca="1" t="shared" si="1"/>
        <v>0.290301455648173</v>
      </c>
      <c r="C38">
        <f ca="1" t="shared" si="2"/>
        <v>94.78</v>
      </c>
      <c r="D38" s="5" t="s">
        <v>18</v>
      </c>
      <c r="E38">
        <f>C38/1000000</f>
        <v>9.478E-05</v>
      </c>
      <c r="F38" s="5" t="s">
        <v>16</v>
      </c>
      <c r="G38" t="str">
        <f>C38&amp;" "&amp;D38</f>
        <v>94,78 mm</v>
      </c>
      <c r="H38" t="str">
        <f t="shared" si="4"/>
        <v>0,00009478 km</v>
      </c>
    </row>
    <row r="39" spans="2:6" ht="15">
      <c r="B39" s="1"/>
      <c r="D39" s="5"/>
      <c r="E39"/>
      <c r="F39" s="5"/>
    </row>
    <row r="40" spans="4:6" ht="12.75">
      <c r="D40" s="5"/>
      <c r="E40"/>
      <c r="F40" s="5"/>
    </row>
    <row r="41" spans="2:6" ht="15">
      <c r="B41" s="2"/>
      <c r="D41" s="5"/>
      <c r="E41"/>
      <c r="F41" s="5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8">
      <selection activeCell="C39" sqref="C39:H42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8" width="13.28125" style="0" bestFit="1" customWidth="1"/>
  </cols>
  <sheetData>
    <row r="1" spans="3:4" ht="12.75">
      <c r="C1" s="5" t="s">
        <v>11</v>
      </c>
      <c r="D1" s="5" t="s">
        <v>13</v>
      </c>
    </row>
    <row r="2" spans="1:13" ht="15">
      <c r="A2">
        <f>RANK(B2,$B$2:$B$38)</f>
        <v>11</v>
      </c>
      <c r="B2">
        <f ca="1">RAND()</f>
        <v>0.7545118665868724</v>
      </c>
      <c r="C2">
        <f>E2/1000</f>
        <v>40.398</v>
      </c>
      <c r="D2" s="5" t="s">
        <v>16</v>
      </c>
      <c r="E2">
        <f ca="1">ROUND(RAND()*9000+1,0)*10+ROUND(RAND()*8+1,0)</f>
        <v>40398</v>
      </c>
      <c r="F2" s="5" t="s">
        <v>14</v>
      </c>
      <c r="G2" t="str">
        <f>C2&amp;" "&amp;D2</f>
        <v>40,398 km</v>
      </c>
      <c r="H2" t="str">
        <f>E2&amp;" "&amp;F2</f>
        <v>40398 m</v>
      </c>
      <c r="M2" s="2"/>
    </row>
    <row r="3" spans="1:13" ht="15">
      <c r="A3">
        <f aca="true" t="shared" si="0" ref="A3:A38">RANK(B3,$B$2:$B$38)</f>
        <v>5</v>
      </c>
      <c r="B3">
        <f aca="true" ca="1" t="shared" si="1" ref="B3:B38">RAND()</f>
        <v>0.9347349014378767</v>
      </c>
      <c r="C3">
        <f>E3/1000</f>
        <v>1.721</v>
      </c>
      <c r="D3" s="5" t="s">
        <v>16</v>
      </c>
      <c r="E3">
        <f aca="true" ca="1" t="shared" si="2" ref="E3:E41">ROUND(RAND()*900+1,0)*10+ROUND(RAND()*8+1,0)</f>
        <v>1721</v>
      </c>
      <c r="F3" s="5" t="s">
        <v>14</v>
      </c>
      <c r="G3" t="str">
        <f>C3&amp;" "&amp;D3</f>
        <v>1,721 km</v>
      </c>
      <c r="H3" t="str">
        <f aca="true" t="shared" si="3" ref="H3:H38">E3&amp;" "&amp;F3</f>
        <v>1721 m</v>
      </c>
      <c r="M3" s="2"/>
    </row>
    <row r="4" spans="1:13" ht="15">
      <c r="A4">
        <f t="shared" si="0"/>
        <v>13</v>
      </c>
      <c r="B4">
        <f ca="1" t="shared" si="1"/>
        <v>0.7136913168146841</v>
      </c>
      <c r="C4">
        <f>E4/100</f>
        <v>27.62</v>
      </c>
      <c r="D4" s="5" t="s">
        <v>16</v>
      </c>
      <c r="E4">
        <f ca="1" t="shared" si="2"/>
        <v>2762</v>
      </c>
      <c r="F4" s="5" t="s">
        <v>14</v>
      </c>
      <c r="G4" t="str">
        <f>C4&amp;" "&amp;D4</f>
        <v>27,62 km</v>
      </c>
      <c r="H4" t="str">
        <f>E4*10&amp;" "&amp;F4</f>
        <v>27620 m</v>
      </c>
      <c r="M4" s="2"/>
    </row>
    <row r="5" spans="1:13" ht="15">
      <c r="A5">
        <f t="shared" si="0"/>
        <v>30</v>
      </c>
      <c r="B5">
        <f ca="1" t="shared" si="1"/>
        <v>0.2716470488047714</v>
      </c>
      <c r="C5">
        <f>E5/10</f>
        <v>703.4</v>
      </c>
      <c r="D5" s="5" t="s">
        <v>16</v>
      </c>
      <c r="E5">
        <f ca="1" t="shared" si="2"/>
        <v>7034</v>
      </c>
      <c r="F5" s="5" t="s">
        <v>14</v>
      </c>
      <c r="G5" t="str">
        <f>C5&amp;" "&amp;D5</f>
        <v>703,4 km</v>
      </c>
      <c r="H5" t="str">
        <f>E5*100&amp;" "&amp;F5</f>
        <v>703400 m</v>
      </c>
      <c r="M5" s="2"/>
    </row>
    <row r="6" spans="1:13" ht="15">
      <c r="A6">
        <f t="shared" si="0"/>
        <v>32</v>
      </c>
      <c r="B6">
        <f ca="1" t="shared" si="1"/>
        <v>0.21983376540568733</v>
      </c>
      <c r="C6">
        <f>E6/100</f>
        <v>26.58</v>
      </c>
      <c r="D6" s="5" t="s">
        <v>14</v>
      </c>
      <c r="E6">
        <f ca="1">ROUND(RAND()*900+1,0)*10+ROUND(RAND()*8+1,0)</f>
        <v>2658</v>
      </c>
      <c r="F6" s="5" t="s">
        <v>15</v>
      </c>
      <c r="G6" t="str">
        <f>C6&amp;" "&amp;D6</f>
        <v>26,58 m</v>
      </c>
      <c r="H6" t="str">
        <f t="shared" si="3"/>
        <v>2658 cm</v>
      </c>
      <c r="M6" s="2"/>
    </row>
    <row r="7" spans="1:13" ht="15">
      <c r="A7">
        <f t="shared" si="0"/>
        <v>27</v>
      </c>
      <c r="B7">
        <f ca="1" t="shared" si="1"/>
        <v>0.43445141745519933</v>
      </c>
      <c r="C7">
        <f>E7/10</f>
        <v>482.4</v>
      </c>
      <c r="D7" s="5" t="s">
        <v>14</v>
      </c>
      <c r="E7">
        <f ca="1" t="shared" si="2"/>
        <v>4824</v>
      </c>
      <c r="F7" s="5" t="s">
        <v>17</v>
      </c>
      <c r="G7" t="str">
        <f>C7&amp;" "&amp;D7</f>
        <v>482,4 m</v>
      </c>
      <c r="H7" t="str">
        <f t="shared" si="3"/>
        <v>4824 dm</v>
      </c>
      <c r="M7" s="2"/>
    </row>
    <row r="8" spans="1:13" ht="15">
      <c r="A8">
        <f t="shared" si="0"/>
        <v>31</v>
      </c>
      <c r="B8">
        <f ca="1" t="shared" si="1"/>
        <v>0.22286362754985312</v>
      </c>
      <c r="C8">
        <f>E8/1000</f>
        <v>8.426</v>
      </c>
      <c r="D8" s="5" t="s">
        <v>14</v>
      </c>
      <c r="E8">
        <f ca="1" t="shared" si="2"/>
        <v>8426</v>
      </c>
      <c r="F8" s="5" t="s">
        <v>18</v>
      </c>
      <c r="G8" t="str">
        <f>C8&amp;" "&amp;D8</f>
        <v>8,426 m</v>
      </c>
      <c r="H8" t="str">
        <f t="shared" si="3"/>
        <v>8426 mm</v>
      </c>
      <c r="M8" s="2"/>
    </row>
    <row r="9" spans="1:13" ht="15">
      <c r="A9">
        <f t="shared" si="0"/>
        <v>12</v>
      </c>
      <c r="B9">
        <f ca="1" t="shared" si="1"/>
        <v>0.7323878759789664</v>
      </c>
      <c r="C9">
        <f>E9/10</f>
        <v>629.8</v>
      </c>
      <c r="D9" s="5" t="s">
        <v>17</v>
      </c>
      <c r="E9">
        <f ca="1" t="shared" si="2"/>
        <v>6298</v>
      </c>
      <c r="F9" s="5" t="s">
        <v>15</v>
      </c>
      <c r="G9" t="str">
        <f>C9&amp;" "&amp;D9</f>
        <v>629,8 dm</v>
      </c>
      <c r="H9" t="str">
        <f t="shared" si="3"/>
        <v>6298 cm</v>
      </c>
      <c r="M9" s="2"/>
    </row>
    <row r="10" spans="1:13" ht="15">
      <c r="A10">
        <f t="shared" si="0"/>
        <v>25</v>
      </c>
      <c r="B10">
        <f ca="1" t="shared" si="1"/>
        <v>0.5003468808398314</v>
      </c>
      <c r="C10">
        <f aca="true" t="shared" si="4" ref="C3:C38">E10/100</f>
        <v>3.88</v>
      </c>
      <c r="D10" s="5" t="s">
        <v>17</v>
      </c>
      <c r="E10">
        <f ca="1" t="shared" si="2"/>
        <v>388</v>
      </c>
      <c r="F10" s="5" t="s">
        <v>18</v>
      </c>
      <c r="G10" t="str">
        <f>C10&amp;" "&amp;D10</f>
        <v>3,88 dm</v>
      </c>
      <c r="H10" t="str">
        <f t="shared" si="3"/>
        <v>388 mm</v>
      </c>
      <c r="M10" s="2"/>
    </row>
    <row r="11" spans="1:13" ht="15">
      <c r="A11">
        <f t="shared" si="0"/>
        <v>15</v>
      </c>
      <c r="B11">
        <f ca="1" t="shared" si="1"/>
        <v>0.694518099496863</v>
      </c>
      <c r="C11">
        <f>E11/10</f>
        <v>45.6</v>
      </c>
      <c r="D11" s="5" t="s">
        <v>15</v>
      </c>
      <c r="E11">
        <f ca="1" t="shared" si="2"/>
        <v>456</v>
      </c>
      <c r="F11" s="5" t="s">
        <v>18</v>
      </c>
      <c r="G11" t="str">
        <f>C11&amp;" "&amp;D11</f>
        <v>45,6 cm</v>
      </c>
      <c r="H11" t="str">
        <f t="shared" si="3"/>
        <v>456 mm</v>
      </c>
      <c r="M11" s="2"/>
    </row>
    <row r="12" spans="1:13" ht="15">
      <c r="A12">
        <f t="shared" si="0"/>
        <v>36</v>
      </c>
      <c r="B12">
        <f ca="1" t="shared" si="1"/>
        <v>0.04418645071848071</v>
      </c>
      <c r="C12">
        <f>E12/1000</f>
        <v>9.056</v>
      </c>
      <c r="D12" s="5" t="s">
        <v>16</v>
      </c>
      <c r="E12">
        <f ca="1">ROUND(RAND()*9000+1,0)*10+ROUND(RAND()*8+1,0)</f>
        <v>9056</v>
      </c>
      <c r="F12" s="5" t="s">
        <v>14</v>
      </c>
      <c r="G12" t="str">
        <f>C12&amp;" "&amp;D12</f>
        <v>9,056 km</v>
      </c>
      <c r="H12" t="str">
        <f>E12&amp;" "&amp;F12</f>
        <v>9056 m</v>
      </c>
      <c r="M12" s="2"/>
    </row>
    <row r="13" spans="1:13" ht="15">
      <c r="A13">
        <f t="shared" si="0"/>
        <v>34</v>
      </c>
      <c r="B13">
        <f ca="1" t="shared" si="1"/>
        <v>0.04886906654912393</v>
      </c>
      <c r="C13">
        <f>E13/1000</f>
        <v>3.648</v>
      </c>
      <c r="D13" s="5" t="s">
        <v>16</v>
      </c>
      <c r="E13">
        <f ca="1" t="shared" si="2"/>
        <v>3648</v>
      </c>
      <c r="F13" s="5" t="s">
        <v>14</v>
      </c>
      <c r="G13" t="str">
        <f>C13&amp;" "&amp;D13</f>
        <v>3,648 km</v>
      </c>
      <c r="H13" t="str">
        <f>E13&amp;" "&amp;F13</f>
        <v>3648 m</v>
      </c>
      <c r="M13" s="2"/>
    </row>
    <row r="14" spans="1:13" ht="15">
      <c r="A14">
        <f t="shared" si="0"/>
        <v>16</v>
      </c>
      <c r="B14">
        <f ca="1" t="shared" si="1"/>
        <v>0.6868121758987958</v>
      </c>
      <c r="C14">
        <f>E14/100</f>
        <v>50.28</v>
      </c>
      <c r="D14" s="5" t="s">
        <v>16</v>
      </c>
      <c r="E14">
        <f ca="1" t="shared" si="2"/>
        <v>5028</v>
      </c>
      <c r="F14" s="5" t="s">
        <v>14</v>
      </c>
      <c r="G14" t="str">
        <f>C14&amp;" "&amp;D14</f>
        <v>50,28 km</v>
      </c>
      <c r="H14" t="str">
        <f>E14*10&amp;" "&amp;F14</f>
        <v>50280 m</v>
      </c>
      <c r="M14" s="2"/>
    </row>
    <row r="15" spans="1:13" ht="15">
      <c r="A15">
        <f t="shared" si="0"/>
        <v>19</v>
      </c>
      <c r="B15">
        <f ca="1" t="shared" si="1"/>
        <v>0.6477329046203999</v>
      </c>
      <c r="C15">
        <f>E15/10</f>
        <v>35.4</v>
      </c>
      <c r="D15" s="5" t="s">
        <v>16</v>
      </c>
      <c r="E15">
        <f ca="1" t="shared" si="2"/>
        <v>354</v>
      </c>
      <c r="F15" s="5" t="s">
        <v>14</v>
      </c>
      <c r="G15" t="str">
        <f>C15&amp;" "&amp;D15</f>
        <v>35,4 km</v>
      </c>
      <c r="H15" t="str">
        <f>E15*100&amp;" "&amp;F15</f>
        <v>35400 m</v>
      </c>
      <c r="M15" s="2"/>
    </row>
    <row r="16" spans="1:13" ht="15">
      <c r="A16">
        <f t="shared" si="0"/>
        <v>23</v>
      </c>
      <c r="B16">
        <f ca="1" t="shared" si="1"/>
        <v>0.5751293373923084</v>
      </c>
      <c r="C16">
        <f>E16/100</f>
        <v>43.94</v>
      </c>
      <c r="D16" s="5" t="s">
        <v>14</v>
      </c>
      <c r="E16">
        <f ca="1">ROUND(RAND()*900+1,0)*10+ROUND(RAND()*8+1,0)</f>
        <v>4394</v>
      </c>
      <c r="F16" s="5" t="s">
        <v>15</v>
      </c>
      <c r="G16" t="str">
        <f>C16&amp;" "&amp;D16</f>
        <v>43,94 m</v>
      </c>
      <c r="H16" t="str">
        <f aca="true" t="shared" si="5" ref="H16:H21">E16&amp;" "&amp;F16</f>
        <v>4394 cm</v>
      </c>
      <c r="M16" s="2"/>
    </row>
    <row r="17" spans="1:13" ht="15">
      <c r="A17">
        <f t="shared" si="0"/>
        <v>7</v>
      </c>
      <c r="B17">
        <f ca="1" t="shared" si="1"/>
        <v>0.8660722660595422</v>
      </c>
      <c r="C17">
        <f>E17/10</f>
        <v>208.1</v>
      </c>
      <c r="D17" s="5" t="s">
        <v>14</v>
      </c>
      <c r="E17">
        <f ca="1" t="shared" si="2"/>
        <v>2081</v>
      </c>
      <c r="F17" s="5" t="s">
        <v>17</v>
      </c>
      <c r="G17" t="str">
        <f>C17&amp;" "&amp;D17</f>
        <v>208,1 m</v>
      </c>
      <c r="H17" t="str">
        <f t="shared" si="5"/>
        <v>2081 dm</v>
      </c>
      <c r="M17" s="2"/>
    </row>
    <row r="18" spans="1:13" ht="15">
      <c r="A18">
        <f t="shared" si="0"/>
        <v>37</v>
      </c>
      <c r="B18">
        <f ca="1" t="shared" si="1"/>
        <v>0.00019295634187477262</v>
      </c>
      <c r="C18">
        <f>E18/1000</f>
        <v>2.576</v>
      </c>
      <c r="D18" s="5" t="s">
        <v>14</v>
      </c>
      <c r="E18">
        <f ca="1" t="shared" si="2"/>
        <v>2576</v>
      </c>
      <c r="F18" s="5" t="s">
        <v>18</v>
      </c>
      <c r="G18" t="str">
        <f>C18&amp;" "&amp;D18</f>
        <v>2,576 m</v>
      </c>
      <c r="H18" t="str">
        <f t="shared" si="5"/>
        <v>2576 mm</v>
      </c>
      <c r="M18" s="2"/>
    </row>
    <row r="19" spans="1:13" ht="15">
      <c r="A19">
        <f t="shared" si="0"/>
        <v>1</v>
      </c>
      <c r="B19">
        <f ca="1" t="shared" si="1"/>
        <v>0.9743510034851238</v>
      </c>
      <c r="C19">
        <f>E19/10</f>
        <v>418.5</v>
      </c>
      <c r="D19" s="5" t="s">
        <v>17</v>
      </c>
      <c r="E19">
        <f ca="1" t="shared" si="2"/>
        <v>4185</v>
      </c>
      <c r="F19" s="5" t="s">
        <v>15</v>
      </c>
      <c r="G19" t="str">
        <f>C19&amp;" "&amp;D19</f>
        <v>418,5 dm</v>
      </c>
      <c r="H19" t="str">
        <f t="shared" si="5"/>
        <v>4185 cm</v>
      </c>
      <c r="M19" s="2"/>
    </row>
    <row r="20" spans="1:13" ht="15">
      <c r="A20">
        <f t="shared" si="0"/>
        <v>33</v>
      </c>
      <c r="B20">
        <f ca="1" t="shared" si="1"/>
        <v>0.21022569658366597</v>
      </c>
      <c r="C20">
        <f>E20/100</f>
        <v>15.56</v>
      </c>
      <c r="D20" s="5" t="s">
        <v>17</v>
      </c>
      <c r="E20">
        <f ca="1" t="shared" si="2"/>
        <v>1556</v>
      </c>
      <c r="F20" s="5" t="s">
        <v>18</v>
      </c>
      <c r="G20" t="str">
        <f>C20&amp;" "&amp;D20</f>
        <v>15,56 dm</v>
      </c>
      <c r="H20" t="str">
        <f t="shared" si="5"/>
        <v>1556 mm</v>
      </c>
      <c r="M20" s="2"/>
    </row>
    <row r="21" spans="1:13" ht="15">
      <c r="A21">
        <f t="shared" si="0"/>
        <v>26</v>
      </c>
      <c r="B21">
        <f ca="1" t="shared" si="1"/>
        <v>0.48027500476101737</v>
      </c>
      <c r="C21">
        <f>E21/10</f>
        <v>778.9</v>
      </c>
      <c r="D21" s="5" t="s">
        <v>15</v>
      </c>
      <c r="E21">
        <f ca="1" t="shared" si="2"/>
        <v>7789</v>
      </c>
      <c r="F21" s="5" t="s">
        <v>18</v>
      </c>
      <c r="G21" t="str">
        <f>C21&amp;" "&amp;D21</f>
        <v>778,9 cm</v>
      </c>
      <c r="H21" t="str">
        <f t="shared" si="5"/>
        <v>7789 mm</v>
      </c>
      <c r="M21" s="2"/>
    </row>
    <row r="22" spans="1:8" ht="12.75">
      <c r="A22">
        <f t="shared" si="0"/>
        <v>9</v>
      </c>
      <c r="B22">
        <f ca="1" t="shared" si="1"/>
        <v>0.8274770312437351</v>
      </c>
      <c r="C22">
        <f>E22/1000</f>
        <v>31.055</v>
      </c>
      <c r="D22" s="5" t="s">
        <v>16</v>
      </c>
      <c r="E22">
        <f ca="1">ROUND(RAND()*9000+1,0)*10+ROUND(RAND()*8+1,0)</f>
        <v>31055</v>
      </c>
      <c r="F22" s="5" t="s">
        <v>14</v>
      </c>
      <c r="G22" t="str">
        <f>C22&amp;" "&amp;D22</f>
        <v>31,055 km</v>
      </c>
      <c r="H22" t="str">
        <f>E22&amp;" "&amp;F22</f>
        <v>31055 m</v>
      </c>
    </row>
    <row r="23" spans="1:8" ht="12.75">
      <c r="A23">
        <f t="shared" si="0"/>
        <v>10</v>
      </c>
      <c r="B23">
        <f ca="1" t="shared" si="1"/>
        <v>0.8173249777140909</v>
      </c>
      <c r="C23">
        <f>E23/1000</f>
        <v>7.257</v>
      </c>
      <c r="D23" s="5" t="s">
        <v>16</v>
      </c>
      <c r="E23">
        <f ca="1" t="shared" si="2"/>
        <v>7257</v>
      </c>
      <c r="F23" s="5" t="s">
        <v>14</v>
      </c>
      <c r="G23" t="str">
        <f>C23&amp;" "&amp;D23</f>
        <v>7,257 km</v>
      </c>
      <c r="H23" t="str">
        <f>E23&amp;" "&amp;F23</f>
        <v>7257 m</v>
      </c>
    </row>
    <row r="24" spans="1:8" ht="12.75">
      <c r="A24">
        <f t="shared" si="0"/>
        <v>21</v>
      </c>
      <c r="B24">
        <f ca="1" t="shared" si="1"/>
        <v>0.6025395747671235</v>
      </c>
      <c r="C24">
        <f>E24/100</f>
        <v>77.35</v>
      </c>
      <c r="D24" s="5" t="s">
        <v>16</v>
      </c>
      <c r="E24">
        <f ca="1" t="shared" si="2"/>
        <v>7735</v>
      </c>
      <c r="F24" s="5" t="s">
        <v>14</v>
      </c>
      <c r="G24" t="str">
        <f>C24&amp;" "&amp;D24</f>
        <v>77,35 km</v>
      </c>
      <c r="H24" t="str">
        <f>E24*10&amp;" "&amp;F24</f>
        <v>77350 m</v>
      </c>
    </row>
    <row r="25" spans="1:8" ht="12.75">
      <c r="A25">
        <f t="shared" si="0"/>
        <v>29</v>
      </c>
      <c r="B25">
        <f ca="1" t="shared" si="1"/>
        <v>0.2726297713414372</v>
      </c>
      <c r="C25">
        <f>E25/10</f>
        <v>609.7</v>
      </c>
      <c r="D25" s="5" t="s">
        <v>16</v>
      </c>
      <c r="E25">
        <f ca="1" t="shared" si="2"/>
        <v>6097</v>
      </c>
      <c r="F25" s="5" t="s">
        <v>14</v>
      </c>
      <c r="G25" t="str">
        <f>C25&amp;" "&amp;D25</f>
        <v>609,7 km</v>
      </c>
      <c r="H25" t="str">
        <f>E25*100&amp;" "&amp;F25</f>
        <v>609700 m</v>
      </c>
    </row>
    <row r="26" spans="1:8" ht="12.75">
      <c r="A26">
        <f t="shared" si="0"/>
        <v>17</v>
      </c>
      <c r="B26">
        <f ca="1" t="shared" si="1"/>
        <v>0.6839905316369559</v>
      </c>
      <c r="C26">
        <f>E26/100</f>
        <v>70.28</v>
      </c>
      <c r="D26" s="5" t="s">
        <v>14</v>
      </c>
      <c r="E26">
        <f ca="1">ROUND(RAND()*900+1,0)*10+ROUND(RAND()*8+1,0)</f>
        <v>7028</v>
      </c>
      <c r="F26" s="5" t="s">
        <v>15</v>
      </c>
      <c r="G26" t="str">
        <f>C26&amp;" "&amp;D26</f>
        <v>70,28 m</v>
      </c>
      <c r="H26" t="str">
        <f aca="true" t="shared" si="6" ref="H26:H31">E26&amp;" "&amp;F26</f>
        <v>7028 cm</v>
      </c>
    </row>
    <row r="27" spans="1:8" ht="12.75">
      <c r="A27">
        <f t="shared" si="0"/>
        <v>28</v>
      </c>
      <c r="B27">
        <f ca="1" t="shared" si="1"/>
        <v>0.3226678177295871</v>
      </c>
      <c r="C27">
        <f>E27/10</f>
        <v>234.6</v>
      </c>
      <c r="D27" s="5" t="s">
        <v>14</v>
      </c>
      <c r="E27">
        <f ca="1" t="shared" si="2"/>
        <v>2346</v>
      </c>
      <c r="F27" s="5" t="s">
        <v>17</v>
      </c>
      <c r="G27" t="str">
        <f>C27&amp;" "&amp;D27</f>
        <v>234,6 m</v>
      </c>
      <c r="H27" t="str">
        <f t="shared" si="6"/>
        <v>2346 dm</v>
      </c>
    </row>
    <row r="28" spans="1:8" ht="12.75">
      <c r="A28">
        <f t="shared" si="0"/>
        <v>4</v>
      </c>
      <c r="B28">
        <f ca="1" t="shared" si="1"/>
        <v>0.9542793695815885</v>
      </c>
      <c r="C28">
        <f>E28/1000</f>
        <v>2.983</v>
      </c>
      <c r="D28" s="5" t="s">
        <v>14</v>
      </c>
      <c r="E28">
        <f ca="1" t="shared" si="2"/>
        <v>2983</v>
      </c>
      <c r="F28" s="5" t="s">
        <v>18</v>
      </c>
      <c r="G28" t="str">
        <f>C28&amp;" "&amp;D28</f>
        <v>2,983 m</v>
      </c>
      <c r="H28" t="str">
        <f t="shared" si="6"/>
        <v>2983 mm</v>
      </c>
    </row>
    <row r="29" spans="1:8" ht="12.75">
      <c r="A29">
        <f t="shared" si="0"/>
        <v>2</v>
      </c>
      <c r="B29">
        <f ca="1" t="shared" si="1"/>
        <v>0.9627595487104271</v>
      </c>
      <c r="C29">
        <f>E29/10</f>
        <v>605.3</v>
      </c>
      <c r="D29" s="5" t="s">
        <v>17</v>
      </c>
      <c r="E29">
        <f ca="1" t="shared" si="2"/>
        <v>6053</v>
      </c>
      <c r="F29" s="5" t="s">
        <v>15</v>
      </c>
      <c r="G29" t="str">
        <f>C29&amp;" "&amp;D29</f>
        <v>605,3 dm</v>
      </c>
      <c r="H29" t="str">
        <f t="shared" si="6"/>
        <v>6053 cm</v>
      </c>
    </row>
    <row r="30" spans="1:8" ht="12.75">
      <c r="A30">
        <f t="shared" si="0"/>
        <v>6</v>
      </c>
      <c r="B30">
        <f ca="1" t="shared" si="1"/>
        <v>0.9037481966457807</v>
      </c>
      <c r="C30">
        <f>E30/100</f>
        <v>29.37</v>
      </c>
      <c r="D30" s="5" t="s">
        <v>17</v>
      </c>
      <c r="E30">
        <f ca="1" t="shared" si="2"/>
        <v>2937</v>
      </c>
      <c r="F30" s="5" t="s">
        <v>18</v>
      </c>
      <c r="G30" t="str">
        <f>C30&amp;" "&amp;D30</f>
        <v>29,37 dm</v>
      </c>
      <c r="H30" t="str">
        <f t="shared" si="6"/>
        <v>2937 mm</v>
      </c>
    </row>
    <row r="31" spans="1:8" ht="12.75">
      <c r="A31">
        <f t="shared" si="0"/>
        <v>35</v>
      </c>
      <c r="B31">
        <f ca="1" t="shared" si="1"/>
        <v>0.047303616789613034</v>
      </c>
      <c r="C31">
        <f>E31/10</f>
        <v>24.2</v>
      </c>
      <c r="D31" s="5" t="s">
        <v>15</v>
      </c>
      <c r="E31">
        <f ca="1" t="shared" si="2"/>
        <v>242</v>
      </c>
      <c r="F31" s="5" t="s">
        <v>18</v>
      </c>
      <c r="G31" t="str">
        <f>C31&amp;" "&amp;D31</f>
        <v>24,2 cm</v>
      </c>
      <c r="H31" t="str">
        <f t="shared" si="6"/>
        <v>242 mm</v>
      </c>
    </row>
    <row r="32" spans="1:8" ht="12.75">
      <c r="A32">
        <f t="shared" si="0"/>
        <v>20</v>
      </c>
      <c r="B32">
        <f ca="1" t="shared" si="1"/>
        <v>0.6242576488761474</v>
      </c>
      <c r="C32">
        <f>E32/1000</f>
        <v>82.874</v>
      </c>
      <c r="D32" s="5" t="s">
        <v>16</v>
      </c>
      <c r="E32">
        <f ca="1">ROUND(RAND()*9000+1,0)*10+ROUND(RAND()*8+1,0)</f>
        <v>82874</v>
      </c>
      <c r="F32" s="5" t="s">
        <v>14</v>
      </c>
      <c r="G32" t="str">
        <f>C32&amp;" "&amp;D32</f>
        <v>82,874 km</v>
      </c>
      <c r="H32" t="str">
        <f>E32&amp;" "&amp;F32</f>
        <v>82874 m</v>
      </c>
    </row>
    <row r="33" spans="1:8" ht="12.75">
      <c r="A33">
        <f t="shared" si="0"/>
        <v>18</v>
      </c>
      <c r="B33">
        <f ca="1" t="shared" si="1"/>
        <v>0.6728300303767394</v>
      </c>
      <c r="C33">
        <f>E33/1000</f>
        <v>3.497</v>
      </c>
      <c r="D33" s="5" t="s">
        <v>16</v>
      </c>
      <c r="E33">
        <f ca="1" t="shared" si="2"/>
        <v>3497</v>
      </c>
      <c r="F33" s="5" t="s">
        <v>14</v>
      </c>
      <c r="G33" t="str">
        <f>C33&amp;" "&amp;D33</f>
        <v>3,497 km</v>
      </c>
      <c r="H33" t="str">
        <f>E33&amp;" "&amp;F33</f>
        <v>3497 m</v>
      </c>
    </row>
    <row r="34" spans="1:8" ht="12.75">
      <c r="A34">
        <f t="shared" si="0"/>
        <v>8</v>
      </c>
      <c r="B34">
        <f ca="1" t="shared" si="1"/>
        <v>0.8331605064757202</v>
      </c>
      <c r="C34">
        <f>E34/100</f>
        <v>83.83</v>
      </c>
      <c r="D34" s="5" t="s">
        <v>16</v>
      </c>
      <c r="E34">
        <f ca="1" t="shared" si="2"/>
        <v>8383</v>
      </c>
      <c r="F34" s="5" t="s">
        <v>14</v>
      </c>
      <c r="G34" t="str">
        <f>C34&amp;" "&amp;D34</f>
        <v>83,83 km</v>
      </c>
      <c r="H34" t="str">
        <f>E34*10&amp;" "&amp;F34</f>
        <v>83830 m</v>
      </c>
    </row>
    <row r="35" spans="1:8" ht="12.75">
      <c r="A35">
        <f t="shared" si="0"/>
        <v>3</v>
      </c>
      <c r="B35">
        <f ca="1" t="shared" si="1"/>
        <v>0.9601145061254959</v>
      </c>
      <c r="C35">
        <f>E35/10</f>
        <v>228.9</v>
      </c>
      <c r="D35" s="5" t="s">
        <v>16</v>
      </c>
      <c r="E35">
        <f ca="1" t="shared" si="2"/>
        <v>2289</v>
      </c>
      <c r="F35" s="5" t="s">
        <v>14</v>
      </c>
      <c r="G35" t="str">
        <f>C35&amp;" "&amp;D35</f>
        <v>228,9 km</v>
      </c>
      <c r="H35" t="str">
        <f>E35*100&amp;" "&amp;F35</f>
        <v>228900 m</v>
      </c>
    </row>
    <row r="36" spans="1:8" ht="12.75">
      <c r="A36">
        <f t="shared" si="0"/>
        <v>14</v>
      </c>
      <c r="B36">
        <f ca="1" t="shared" si="1"/>
        <v>0.7063819846514808</v>
      </c>
      <c r="C36">
        <f>E36/100</f>
        <v>9.58</v>
      </c>
      <c r="D36" s="5" t="s">
        <v>14</v>
      </c>
      <c r="E36">
        <f ca="1">ROUND(RAND()*900+1,0)*10+ROUND(RAND()*8+1,0)</f>
        <v>958</v>
      </c>
      <c r="F36" s="5" t="s">
        <v>15</v>
      </c>
      <c r="G36" t="str">
        <f>C36&amp;" "&amp;D36</f>
        <v>9,58 m</v>
      </c>
      <c r="H36" t="str">
        <f aca="true" t="shared" si="7" ref="H36:H41">E36&amp;" "&amp;F36</f>
        <v>958 cm</v>
      </c>
    </row>
    <row r="37" spans="1:8" ht="12.75">
      <c r="A37">
        <f t="shared" si="0"/>
        <v>22</v>
      </c>
      <c r="B37">
        <f ca="1" t="shared" si="1"/>
        <v>0.5762746052373264</v>
      </c>
      <c r="C37">
        <f>E37/10</f>
        <v>778.4</v>
      </c>
      <c r="D37" s="5" t="s">
        <v>14</v>
      </c>
      <c r="E37">
        <f ca="1" t="shared" si="2"/>
        <v>7784</v>
      </c>
      <c r="F37" s="5" t="s">
        <v>17</v>
      </c>
      <c r="G37" t="str">
        <f>C37&amp;" "&amp;D37</f>
        <v>778,4 m</v>
      </c>
      <c r="H37" t="str">
        <f t="shared" si="7"/>
        <v>7784 dm</v>
      </c>
    </row>
    <row r="38" spans="1:8" ht="12.75">
      <c r="A38">
        <f t="shared" si="0"/>
        <v>24</v>
      </c>
      <c r="B38">
        <f ca="1" t="shared" si="1"/>
        <v>0.5346565886099748</v>
      </c>
      <c r="C38">
        <f>E38/1000</f>
        <v>8.452</v>
      </c>
      <c r="D38" s="5" t="s">
        <v>14</v>
      </c>
      <c r="E38">
        <f ca="1" t="shared" si="2"/>
        <v>8452</v>
      </c>
      <c r="F38" s="5" t="s">
        <v>18</v>
      </c>
      <c r="G38" t="str">
        <f>C38&amp;" "&amp;D38</f>
        <v>8,452 m</v>
      </c>
      <c r="H38" t="str">
        <f t="shared" si="7"/>
        <v>8452 mm</v>
      </c>
    </row>
    <row r="39" spans="2:6" ht="15">
      <c r="B39" s="1"/>
      <c r="D39" s="5"/>
      <c r="E39"/>
      <c r="F39" s="5"/>
    </row>
    <row r="40" spans="4:6" ht="12.75">
      <c r="D40" s="5"/>
      <c r="E40"/>
      <c r="F40" s="5"/>
    </row>
    <row r="41" spans="2:6" ht="15">
      <c r="B41" s="2"/>
      <c r="D41" s="5"/>
      <c r="E41"/>
      <c r="F41" s="5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K13" sqref="K13"/>
    </sheetView>
  </sheetViews>
  <sheetFormatPr defaultColWidth="11.421875" defaultRowHeight="12.75"/>
  <cols>
    <col min="2" max="2" width="35.00390625" style="0" customWidth="1"/>
    <col min="5" max="5" width="11.421875" style="5" customWidth="1"/>
    <col min="7" max="7" width="14.28125" style="0" bestFit="1" customWidth="1"/>
    <col min="8" max="8" width="28.8515625" style="0" bestFit="1" customWidth="1"/>
  </cols>
  <sheetData>
    <row r="1" spans="1:4" ht="12.75">
      <c r="A1">
        <v>37</v>
      </c>
      <c r="C1" s="5" t="s">
        <v>11</v>
      </c>
      <c r="D1" s="5" t="s">
        <v>12</v>
      </c>
    </row>
    <row r="2" spans="1:13" ht="15">
      <c r="A2">
        <f ca="1">ROUND(RAND()*(A1-1)+0.5,0)</f>
        <v>18</v>
      </c>
      <c r="B2">
        <f aca="true" t="shared" si="0" ref="B2:B37">MOD(B1+$A$2,$A$1)</f>
        <v>18</v>
      </c>
      <c r="C2">
        <f ca="1">ROUND(RAND()*8+1,0)</f>
        <v>6</v>
      </c>
      <c r="D2">
        <f ca="1">C2+ROUND(RAND()*8+1,0)*10</f>
        <v>36</v>
      </c>
      <c r="E2" s="5">
        <f ca="1">ROUND(RAND()*8+1,0)+(10-C2)+ROUND(RAND()*8+1,0)*10</f>
        <v>39</v>
      </c>
      <c r="F2">
        <f ca="1">(10-C2)+ROUND(RAND()*8+1,0)*10</f>
        <v>44</v>
      </c>
      <c r="G2" t="str">
        <f>E2&amp;" + "&amp;D2&amp;" + "&amp;F2&amp;" ="</f>
        <v>39 + 36 + 44 =</v>
      </c>
      <c r="H2" t="str">
        <f>E2&amp;" + ("&amp;D2&amp;" + "&amp;F2&amp;") = "&amp;E2&amp;" + "&amp;D2+F2&amp;" = "&amp;D2+E2+F2</f>
        <v>39 + (36 + 44) = 39 + 80 = 119</v>
      </c>
      <c r="M2" s="2"/>
    </row>
    <row r="3" spans="2:13" ht="15">
      <c r="B3">
        <f t="shared" si="0"/>
        <v>36</v>
      </c>
      <c r="C3">
        <f aca="true" ca="1" t="shared" si="1" ref="C3:C38">ROUND(RAND()*8+1,0)</f>
        <v>3</v>
      </c>
      <c r="D3">
        <f aca="true" ca="1" t="shared" si="2" ref="D3:D38">C3+ROUND(RAND()*8+1,0)*10</f>
        <v>23</v>
      </c>
      <c r="E3" s="5">
        <f aca="true" ca="1" t="shared" si="3" ref="E3:E38">ROUND(RAND()*8+1,0)+(10-C3)+ROUND(RAND()*8+1,0)*10</f>
        <v>91</v>
      </c>
      <c r="F3">
        <f aca="true" ca="1" t="shared" si="4" ref="F3:F38">(10-C3)+ROUND(RAND()*8+1,0)*10</f>
        <v>77</v>
      </c>
      <c r="G3" t="str">
        <f aca="true" t="shared" si="5" ref="G3:G38">E3&amp;" + "&amp;D3&amp;" + "&amp;F3&amp;" ="</f>
        <v>91 + 23 + 77 =</v>
      </c>
      <c r="H3" t="str">
        <f aca="true" t="shared" si="6" ref="H3:H38">E3&amp;" + ("&amp;D3&amp;" + "&amp;F3&amp;") = "&amp;E3&amp;" + "&amp;D3+F3&amp;" = "&amp;D3+E3+F3</f>
        <v>91 + (23 + 77) = 91 + 100 = 191</v>
      </c>
      <c r="M3" s="2"/>
    </row>
    <row r="4" spans="2:13" ht="15">
      <c r="B4">
        <f t="shared" si="0"/>
        <v>17</v>
      </c>
      <c r="C4">
        <f ca="1" t="shared" si="1"/>
        <v>5</v>
      </c>
      <c r="D4">
        <f ca="1" t="shared" si="2"/>
        <v>45</v>
      </c>
      <c r="E4" s="5">
        <f ca="1" t="shared" si="3"/>
        <v>84</v>
      </c>
      <c r="F4">
        <f ca="1" t="shared" si="4"/>
        <v>25</v>
      </c>
      <c r="G4" t="str">
        <f t="shared" si="5"/>
        <v>84 + 45 + 25 =</v>
      </c>
      <c r="H4" t="str">
        <f t="shared" si="6"/>
        <v>84 + (45 + 25) = 84 + 70 = 154</v>
      </c>
      <c r="M4" s="2"/>
    </row>
    <row r="5" spans="2:13" ht="15">
      <c r="B5">
        <f t="shared" si="0"/>
        <v>35</v>
      </c>
      <c r="C5">
        <f ca="1" t="shared" si="1"/>
        <v>1</v>
      </c>
      <c r="D5">
        <f ca="1" t="shared" si="2"/>
        <v>91</v>
      </c>
      <c r="E5" s="5">
        <f ca="1" t="shared" si="3"/>
        <v>103</v>
      </c>
      <c r="F5">
        <f ca="1" t="shared" si="4"/>
        <v>59</v>
      </c>
      <c r="G5" t="str">
        <f t="shared" si="5"/>
        <v>103 + 91 + 59 =</v>
      </c>
      <c r="H5" t="str">
        <f t="shared" si="6"/>
        <v>103 + (91 + 59) = 103 + 150 = 253</v>
      </c>
      <c r="M5" s="2"/>
    </row>
    <row r="6" spans="2:13" ht="15">
      <c r="B6">
        <f t="shared" si="0"/>
        <v>16</v>
      </c>
      <c r="C6">
        <f ca="1" t="shared" si="1"/>
        <v>7</v>
      </c>
      <c r="D6">
        <f ca="1" t="shared" si="2"/>
        <v>77</v>
      </c>
      <c r="E6" s="5">
        <f ca="1" t="shared" si="3"/>
        <v>89</v>
      </c>
      <c r="F6">
        <f ca="1" t="shared" si="4"/>
        <v>13</v>
      </c>
      <c r="G6" t="str">
        <f t="shared" si="5"/>
        <v>89 + 77 + 13 =</v>
      </c>
      <c r="H6" t="str">
        <f t="shared" si="6"/>
        <v>89 + (77 + 13) = 89 + 90 = 179</v>
      </c>
      <c r="M6" s="2"/>
    </row>
    <row r="7" spans="2:13" ht="15">
      <c r="B7">
        <f t="shared" si="0"/>
        <v>34</v>
      </c>
      <c r="C7">
        <f ca="1" t="shared" si="1"/>
        <v>6</v>
      </c>
      <c r="D7">
        <f ca="1" t="shared" si="2"/>
        <v>26</v>
      </c>
      <c r="E7" s="5">
        <f ca="1" t="shared" si="3"/>
        <v>59</v>
      </c>
      <c r="F7">
        <f ca="1" t="shared" si="4"/>
        <v>54</v>
      </c>
      <c r="G7" t="str">
        <f t="shared" si="5"/>
        <v>59 + 26 + 54 =</v>
      </c>
      <c r="H7" t="str">
        <f t="shared" si="6"/>
        <v>59 + (26 + 54) = 59 + 80 = 139</v>
      </c>
      <c r="M7" s="2"/>
    </row>
    <row r="8" spans="2:13" ht="15">
      <c r="B8">
        <f t="shared" si="0"/>
        <v>15</v>
      </c>
      <c r="C8">
        <f ca="1" t="shared" si="1"/>
        <v>6</v>
      </c>
      <c r="D8">
        <f ca="1" t="shared" si="2"/>
        <v>76</v>
      </c>
      <c r="E8" s="5">
        <f ca="1" t="shared" si="3"/>
        <v>91</v>
      </c>
      <c r="F8">
        <f ca="1" t="shared" si="4"/>
        <v>74</v>
      </c>
      <c r="G8" t="str">
        <f t="shared" si="5"/>
        <v>91 + 76 + 74 =</v>
      </c>
      <c r="H8" t="str">
        <f t="shared" si="6"/>
        <v>91 + (76 + 74) = 91 + 150 = 241</v>
      </c>
      <c r="M8" s="2"/>
    </row>
    <row r="9" spans="2:13" ht="15">
      <c r="B9">
        <f t="shared" si="0"/>
        <v>33</v>
      </c>
      <c r="C9">
        <f ca="1" t="shared" si="1"/>
        <v>9</v>
      </c>
      <c r="D9">
        <f ca="1" t="shared" si="2"/>
        <v>79</v>
      </c>
      <c r="E9" s="5">
        <f ca="1" t="shared" si="3"/>
        <v>55</v>
      </c>
      <c r="F9">
        <f ca="1" t="shared" si="4"/>
        <v>81</v>
      </c>
      <c r="G9" t="str">
        <f t="shared" si="5"/>
        <v>55 + 79 + 81 =</v>
      </c>
      <c r="H9" t="str">
        <f t="shared" si="6"/>
        <v>55 + (79 + 81) = 55 + 160 = 215</v>
      </c>
      <c r="M9" s="2"/>
    </row>
    <row r="10" spans="2:13" ht="15">
      <c r="B10">
        <f t="shared" si="0"/>
        <v>14</v>
      </c>
      <c r="C10">
        <f ca="1" t="shared" si="1"/>
        <v>8</v>
      </c>
      <c r="D10">
        <f ca="1" t="shared" si="2"/>
        <v>98</v>
      </c>
      <c r="E10" s="5">
        <f ca="1" t="shared" si="3"/>
        <v>86</v>
      </c>
      <c r="F10">
        <f ca="1" t="shared" si="4"/>
        <v>32</v>
      </c>
      <c r="G10" t="str">
        <f t="shared" si="5"/>
        <v>86 + 98 + 32 =</v>
      </c>
      <c r="H10" t="str">
        <f t="shared" si="6"/>
        <v>86 + (98 + 32) = 86 + 130 = 216</v>
      </c>
      <c r="M10" s="2"/>
    </row>
    <row r="11" spans="2:13" ht="15">
      <c r="B11">
        <f t="shared" si="0"/>
        <v>32</v>
      </c>
      <c r="C11">
        <f ca="1" t="shared" si="1"/>
        <v>2</v>
      </c>
      <c r="D11">
        <f ca="1" t="shared" si="2"/>
        <v>92</v>
      </c>
      <c r="E11" s="5">
        <f ca="1" t="shared" si="3"/>
        <v>34</v>
      </c>
      <c r="F11">
        <f ca="1" t="shared" si="4"/>
        <v>48</v>
      </c>
      <c r="G11" t="str">
        <f t="shared" si="5"/>
        <v>34 + 92 + 48 =</v>
      </c>
      <c r="H11" t="str">
        <f t="shared" si="6"/>
        <v>34 + (92 + 48) = 34 + 140 = 174</v>
      </c>
      <c r="M11" s="2"/>
    </row>
    <row r="12" spans="2:13" ht="15">
      <c r="B12">
        <f t="shared" si="0"/>
        <v>13</v>
      </c>
      <c r="C12">
        <f ca="1" t="shared" si="1"/>
        <v>5</v>
      </c>
      <c r="D12">
        <f ca="1" t="shared" si="2"/>
        <v>65</v>
      </c>
      <c r="E12" s="5">
        <f ca="1" t="shared" si="3"/>
        <v>21</v>
      </c>
      <c r="F12">
        <f ca="1" t="shared" si="4"/>
        <v>35</v>
      </c>
      <c r="G12" t="str">
        <f t="shared" si="5"/>
        <v>21 + 65 + 35 =</v>
      </c>
      <c r="H12" t="str">
        <f t="shared" si="6"/>
        <v>21 + (65 + 35) = 21 + 100 = 121</v>
      </c>
      <c r="M12" s="2"/>
    </row>
    <row r="13" spans="2:13" ht="15">
      <c r="B13">
        <f t="shared" si="0"/>
        <v>31</v>
      </c>
      <c r="C13">
        <f ca="1" t="shared" si="1"/>
        <v>9</v>
      </c>
      <c r="D13">
        <f ca="1" t="shared" si="2"/>
        <v>79</v>
      </c>
      <c r="E13" s="5">
        <f ca="1" t="shared" si="3"/>
        <v>14</v>
      </c>
      <c r="F13">
        <f ca="1" t="shared" si="4"/>
        <v>71</v>
      </c>
      <c r="G13" t="str">
        <f t="shared" si="5"/>
        <v>14 + 79 + 71 =</v>
      </c>
      <c r="H13" t="str">
        <f t="shared" si="6"/>
        <v>14 + (79 + 71) = 14 + 150 = 164</v>
      </c>
      <c r="M13" s="2"/>
    </row>
    <row r="14" spans="2:13" ht="15">
      <c r="B14">
        <f t="shared" si="0"/>
        <v>12</v>
      </c>
      <c r="C14">
        <f ca="1" t="shared" si="1"/>
        <v>6</v>
      </c>
      <c r="D14">
        <f ca="1" t="shared" si="2"/>
        <v>26</v>
      </c>
      <c r="E14" s="5">
        <f ca="1" t="shared" si="3"/>
        <v>68</v>
      </c>
      <c r="F14">
        <f ca="1" t="shared" si="4"/>
        <v>54</v>
      </c>
      <c r="G14" t="str">
        <f t="shared" si="5"/>
        <v>68 + 26 + 54 =</v>
      </c>
      <c r="H14" t="str">
        <f t="shared" si="6"/>
        <v>68 + (26 + 54) = 68 + 80 = 148</v>
      </c>
      <c r="M14" s="2"/>
    </row>
    <row r="15" spans="2:13" ht="15">
      <c r="B15">
        <f t="shared" si="0"/>
        <v>30</v>
      </c>
      <c r="C15">
        <f ca="1" t="shared" si="1"/>
        <v>3</v>
      </c>
      <c r="D15">
        <f ca="1" t="shared" si="2"/>
        <v>73</v>
      </c>
      <c r="E15" s="5">
        <f ca="1" t="shared" si="3"/>
        <v>103</v>
      </c>
      <c r="F15">
        <f ca="1" t="shared" si="4"/>
        <v>57</v>
      </c>
      <c r="G15" t="str">
        <f t="shared" si="5"/>
        <v>103 + 73 + 57 =</v>
      </c>
      <c r="H15" t="str">
        <f t="shared" si="6"/>
        <v>103 + (73 + 57) = 103 + 130 = 233</v>
      </c>
      <c r="M15" s="2"/>
    </row>
    <row r="16" spans="2:13" ht="15">
      <c r="B16">
        <f t="shared" si="0"/>
        <v>11</v>
      </c>
      <c r="C16">
        <f ca="1" t="shared" si="1"/>
        <v>5</v>
      </c>
      <c r="D16">
        <f ca="1" t="shared" si="2"/>
        <v>75</v>
      </c>
      <c r="E16" s="5">
        <f ca="1" t="shared" si="3"/>
        <v>29</v>
      </c>
      <c r="F16">
        <f ca="1" t="shared" si="4"/>
        <v>55</v>
      </c>
      <c r="G16" t="str">
        <f t="shared" si="5"/>
        <v>29 + 75 + 55 =</v>
      </c>
      <c r="H16" t="str">
        <f t="shared" si="6"/>
        <v>29 + (75 + 55) = 29 + 130 = 159</v>
      </c>
      <c r="M16" s="2"/>
    </row>
    <row r="17" spans="2:13" ht="15">
      <c r="B17">
        <f t="shared" si="0"/>
        <v>29</v>
      </c>
      <c r="C17">
        <f ca="1" t="shared" si="1"/>
        <v>5</v>
      </c>
      <c r="D17">
        <f ca="1" t="shared" si="2"/>
        <v>75</v>
      </c>
      <c r="E17" s="5">
        <f ca="1" t="shared" si="3"/>
        <v>38</v>
      </c>
      <c r="F17">
        <f ca="1" t="shared" si="4"/>
        <v>55</v>
      </c>
      <c r="G17" t="str">
        <f t="shared" si="5"/>
        <v>38 + 75 + 55 =</v>
      </c>
      <c r="H17" t="str">
        <f t="shared" si="6"/>
        <v>38 + (75 + 55) = 38 + 130 = 168</v>
      </c>
      <c r="M17" s="2"/>
    </row>
    <row r="18" spans="2:13" ht="15">
      <c r="B18">
        <f t="shared" si="0"/>
        <v>10</v>
      </c>
      <c r="C18">
        <f ca="1" t="shared" si="1"/>
        <v>5</v>
      </c>
      <c r="D18">
        <f ca="1" t="shared" si="2"/>
        <v>65</v>
      </c>
      <c r="E18" s="5">
        <f ca="1" t="shared" si="3"/>
        <v>61</v>
      </c>
      <c r="F18">
        <f ca="1" t="shared" si="4"/>
        <v>35</v>
      </c>
      <c r="G18" t="str">
        <f t="shared" si="5"/>
        <v>61 + 65 + 35 =</v>
      </c>
      <c r="H18" t="str">
        <f t="shared" si="6"/>
        <v>61 + (65 + 35) = 61 + 100 = 161</v>
      </c>
      <c r="M18" s="2"/>
    </row>
    <row r="19" spans="2:13" ht="15">
      <c r="B19">
        <f t="shared" si="0"/>
        <v>28</v>
      </c>
      <c r="C19">
        <f ca="1" t="shared" si="1"/>
        <v>6</v>
      </c>
      <c r="D19">
        <f ca="1" t="shared" si="2"/>
        <v>26</v>
      </c>
      <c r="E19" s="5">
        <f ca="1" t="shared" si="3"/>
        <v>81</v>
      </c>
      <c r="F19">
        <f ca="1" t="shared" si="4"/>
        <v>74</v>
      </c>
      <c r="G19" t="str">
        <f t="shared" si="5"/>
        <v>81 + 26 + 74 =</v>
      </c>
      <c r="H19" t="str">
        <f t="shared" si="6"/>
        <v>81 + (26 + 74) = 81 + 100 = 181</v>
      </c>
      <c r="M19" s="2"/>
    </row>
    <row r="20" spans="2:13" ht="15">
      <c r="B20">
        <f t="shared" si="0"/>
        <v>9</v>
      </c>
      <c r="C20">
        <f ca="1" t="shared" si="1"/>
        <v>9</v>
      </c>
      <c r="D20">
        <f ca="1" t="shared" si="2"/>
        <v>49</v>
      </c>
      <c r="E20" s="5">
        <f ca="1" t="shared" si="3"/>
        <v>86</v>
      </c>
      <c r="F20">
        <f ca="1" t="shared" si="4"/>
        <v>41</v>
      </c>
      <c r="G20" t="str">
        <f t="shared" si="5"/>
        <v>86 + 49 + 41 =</v>
      </c>
      <c r="H20" t="str">
        <f t="shared" si="6"/>
        <v>86 + (49 + 41) = 86 + 90 = 176</v>
      </c>
      <c r="M20" s="2"/>
    </row>
    <row r="21" spans="2:13" ht="15">
      <c r="B21">
        <f t="shared" si="0"/>
        <v>27</v>
      </c>
      <c r="C21">
        <f ca="1" t="shared" si="1"/>
        <v>2</v>
      </c>
      <c r="D21">
        <f ca="1" t="shared" si="2"/>
        <v>72</v>
      </c>
      <c r="E21" s="5">
        <f ca="1" t="shared" si="3"/>
        <v>104</v>
      </c>
      <c r="F21">
        <f ca="1" t="shared" si="4"/>
        <v>58</v>
      </c>
      <c r="G21" t="str">
        <f t="shared" si="5"/>
        <v>104 + 72 + 58 =</v>
      </c>
      <c r="H21" t="str">
        <f t="shared" si="6"/>
        <v>104 + (72 + 58) = 104 + 130 = 234</v>
      </c>
      <c r="M21" s="2"/>
    </row>
    <row r="22" spans="2:8" ht="12.75">
      <c r="B22">
        <f t="shared" si="0"/>
        <v>8</v>
      </c>
      <c r="C22">
        <f ca="1" t="shared" si="1"/>
        <v>9</v>
      </c>
      <c r="D22">
        <f ca="1" t="shared" si="2"/>
        <v>39</v>
      </c>
      <c r="E22" s="5">
        <f ca="1" t="shared" si="3"/>
        <v>48</v>
      </c>
      <c r="F22">
        <f ca="1" t="shared" si="4"/>
        <v>61</v>
      </c>
      <c r="G22" t="str">
        <f t="shared" si="5"/>
        <v>48 + 39 + 61 =</v>
      </c>
      <c r="H22" t="str">
        <f t="shared" si="6"/>
        <v>48 + (39 + 61) = 48 + 100 = 148</v>
      </c>
    </row>
    <row r="23" spans="2:8" ht="12.75">
      <c r="B23">
        <f t="shared" si="0"/>
        <v>26</v>
      </c>
      <c r="C23">
        <f ca="1" t="shared" si="1"/>
        <v>5</v>
      </c>
      <c r="D23">
        <f ca="1" t="shared" si="2"/>
        <v>55</v>
      </c>
      <c r="E23" s="5">
        <f ca="1" t="shared" si="3"/>
        <v>31</v>
      </c>
      <c r="F23">
        <f ca="1" t="shared" si="4"/>
        <v>65</v>
      </c>
      <c r="G23" t="str">
        <f t="shared" si="5"/>
        <v>31 + 55 + 65 =</v>
      </c>
      <c r="H23" t="str">
        <f t="shared" si="6"/>
        <v>31 + (55 + 65) = 31 + 120 = 151</v>
      </c>
    </row>
    <row r="24" spans="2:8" ht="12.75">
      <c r="B24">
        <f t="shared" si="0"/>
        <v>7</v>
      </c>
      <c r="C24">
        <f ca="1" t="shared" si="1"/>
        <v>1</v>
      </c>
      <c r="D24">
        <f ca="1" t="shared" si="2"/>
        <v>61</v>
      </c>
      <c r="E24" s="5">
        <f ca="1" t="shared" si="3"/>
        <v>81</v>
      </c>
      <c r="F24">
        <f ca="1" t="shared" si="4"/>
        <v>19</v>
      </c>
      <c r="G24" t="str">
        <f t="shared" si="5"/>
        <v>81 + 61 + 19 =</v>
      </c>
      <c r="H24" t="str">
        <f t="shared" si="6"/>
        <v>81 + (61 + 19) = 81 + 80 = 161</v>
      </c>
    </row>
    <row r="25" spans="2:8" ht="12.75">
      <c r="B25">
        <f t="shared" si="0"/>
        <v>25</v>
      </c>
      <c r="C25">
        <f ca="1" t="shared" si="1"/>
        <v>9</v>
      </c>
      <c r="D25">
        <f ca="1" t="shared" si="2"/>
        <v>79</v>
      </c>
      <c r="E25" s="5">
        <f ca="1" t="shared" si="3"/>
        <v>76</v>
      </c>
      <c r="F25">
        <f ca="1" t="shared" si="4"/>
        <v>21</v>
      </c>
      <c r="G25" t="str">
        <f t="shared" si="5"/>
        <v>76 + 79 + 21 =</v>
      </c>
      <c r="H25" t="str">
        <f t="shared" si="6"/>
        <v>76 + (79 + 21) = 76 + 100 = 176</v>
      </c>
    </row>
    <row r="26" spans="2:8" ht="12.75">
      <c r="B26">
        <f t="shared" si="0"/>
        <v>6</v>
      </c>
      <c r="C26">
        <f ca="1" t="shared" si="1"/>
        <v>7</v>
      </c>
      <c r="D26">
        <f ca="1" t="shared" si="2"/>
        <v>57</v>
      </c>
      <c r="E26" s="5">
        <f ca="1" t="shared" si="3"/>
        <v>60</v>
      </c>
      <c r="F26">
        <f ca="1" t="shared" si="4"/>
        <v>43</v>
      </c>
      <c r="G26" t="str">
        <f t="shared" si="5"/>
        <v>60 + 57 + 43 =</v>
      </c>
      <c r="H26" t="str">
        <f t="shared" si="6"/>
        <v>60 + (57 + 43) = 60 + 100 = 160</v>
      </c>
    </row>
    <row r="27" spans="2:8" ht="12.75">
      <c r="B27">
        <f t="shared" si="0"/>
        <v>24</v>
      </c>
      <c r="C27">
        <f ca="1" t="shared" si="1"/>
        <v>6</v>
      </c>
      <c r="D27">
        <f ca="1" t="shared" si="2"/>
        <v>76</v>
      </c>
      <c r="E27" s="5">
        <f ca="1" t="shared" si="3"/>
        <v>48</v>
      </c>
      <c r="F27">
        <f ca="1" t="shared" si="4"/>
        <v>44</v>
      </c>
      <c r="G27" t="str">
        <f t="shared" si="5"/>
        <v>48 + 76 + 44 =</v>
      </c>
      <c r="H27" t="str">
        <f t="shared" si="6"/>
        <v>48 + (76 + 44) = 48 + 120 = 168</v>
      </c>
    </row>
    <row r="28" spans="2:8" ht="12.75">
      <c r="B28">
        <f t="shared" si="0"/>
        <v>5</v>
      </c>
      <c r="C28">
        <f ca="1" t="shared" si="1"/>
        <v>2</v>
      </c>
      <c r="D28">
        <f ca="1" t="shared" si="2"/>
        <v>72</v>
      </c>
      <c r="E28" s="5">
        <f ca="1" t="shared" si="3"/>
        <v>25</v>
      </c>
      <c r="F28">
        <f ca="1" t="shared" si="4"/>
        <v>18</v>
      </c>
      <c r="G28" t="str">
        <f t="shared" si="5"/>
        <v>25 + 72 + 18 =</v>
      </c>
      <c r="H28" t="str">
        <f t="shared" si="6"/>
        <v>25 + (72 + 18) = 25 + 90 = 115</v>
      </c>
    </row>
    <row r="29" spans="2:8" ht="12.75">
      <c r="B29">
        <f t="shared" si="0"/>
        <v>23</v>
      </c>
      <c r="C29">
        <f ca="1" t="shared" si="1"/>
        <v>5</v>
      </c>
      <c r="D29">
        <f ca="1" t="shared" si="2"/>
        <v>85</v>
      </c>
      <c r="E29" s="5">
        <f ca="1" t="shared" si="3"/>
        <v>79</v>
      </c>
      <c r="F29">
        <f ca="1" t="shared" si="4"/>
        <v>75</v>
      </c>
      <c r="G29" t="str">
        <f t="shared" si="5"/>
        <v>79 + 85 + 75 =</v>
      </c>
      <c r="H29" t="str">
        <f t="shared" si="6"/>
        <v>79 + (85 + 75) = 79 + 160 = 239</v>
      </c>
    </row>
    <row r="30" spans="2:8" ht="12.75">
      <c r="B30">
        <f t="shared" si="0"/>
        <v>4</v>
      </c>
      <c r="C30">
        <f ca="1" t="shared" si="1"/>
        <v>8</v>
      </c>
      <c r="D30">
        <f ca="1" t="shared" si="2"/>
        <v>28</v>
      </c>
      <c r="E30" s="5">
        <f ca="1" t="shared" si="3"/>
        <v>28</v>
      </c>
      <c r="F30">
        <f ca="1" t="shared" si="4"/>
        <v>92</v>
      </c>
      <c r="G30" t="str">
        <f t="shared" si="5"/>
        <v>28 + 28 + 92 =</v>
      </c>
      <c r="H30" t="str">
        <f t="shared" si="6"/>
        <v>28 + (28 + 92) = 28 + 120 = 148</v>
      </c>
    </row>
    <row r="31" spans="2:8" ht="12.75">
      <c r="B31">
        <f t="shared" si="0"/>
        <v>22</v>
      </c>
      <c r="C31">
        <f ca="1" t="shared" si="1"/>
        <v>3</v>
      </c>
      <c r="D31">
        <f ca="1" t="shared" si="2"/>
        <v>53</v>
      </c>
      <c r="E31" s="5">
        <f ca="1" t="shared" si="3"/>
        <v>39</v>
      </c>
      <c r="F31">
        <f ca="1" t="shared" si="4"/>
        <v>57</v>
      </c>
      <c r="G31" t="str">
        <f t="shared" si="5"/>
        <v>39 + 53 + 57 =</v>
      </c>
      <c r="H31" t="str">
        <f t="shared" si="6"/>
        <v>39 + (53 + 57) = 39 + 110 = 149</v>
      </c>
    </row>
    <row r="32" spans="2:8" ht="12.75">
      <c r="B32">
        <f t="shared" si="0"/>
        <v>3</v>
      </c>
      <c r="C32">
        <f ca="1" t="shared" si="1"/>
        <v>8</v>
      </c>
      <c r="D32">
        <f ca="1" t="shared" si="2"/>
        <v>98</v>
      </c>
      <c r="E32" s="5">
        <f ca="1" t="shared" si="3"/>
        <v>69</v>
      </c>
      <c r="F32">
        <f ca="1" t="shared" si="4"/>
        <v>82</v>
      </c>
      <c r="G32" t="str">
        <f t="shared" si="5"/>
        <v>69 + 98 + 82 =</v>
      </c>
      <c r="H32" t="str">
        <f t="shared" si="6"/>
        <v>69 + (98 + 82) = 69 + 180 = 249</v>
      </c>
    </row>
    <row r="33" spans="2:8" ht="12.75">
      <c r="B33">
        <f t="shared" si="0"/>
        <v>21</v>
      </c>
      <c r="C33">
        <f ca="1" t="shared" si="1"/>
        <v>3</v>
      </c>
      <c r="D33">
        <f ca="1" t="shared" si="2"/>
        <v>43</v>
      </c>
      <c r="E33" s="5">
        <f ca="1" t="shared" si="3"/>
        <v>53</v>
      </c>
      <c r="F33">
        <f ca="1" t="shared" si="4"/>
        <v>37</v>
      </c>
      <c r="G33" t="str">
        <f t="shared" si="5"/>
        <v>53 + 43 + 37 =</v>
      </c>
      <c r="H33" t="str">
        <f t="shared" si="6"/>
        <v>53 + (43 + 37) = 53 + 80 = 133</v>
      </c>
    </row>
    <row r="34" spans="2:8" ht="12.75">
      <c r="B34">
        <f t="shared" si="0"/>
        <v>2</v>
      </c>
      <c r="C34">
        <f ca="1" t="shared" si="1"/>
        <v>2</v>
      </c>
      <c r="D34">
        <f ca="1" t="shared" si="2"/>
        <v>12</v>
      </c>
      <c r="E34" s="5">
        <f ca="1" t="shared" si="3"/>
        <v>52</v>
      </c>
      <c r="F34">
        <f ca="1" t="shared" si="4"/>
        <v>58</v>
      </c>
      <c r="G34" t="str">
        <f t="shared" si="5"/>
        <v>52 + 12 + 58 =</v>
      </c>
      <c r="H34" t="str">
        <f t="shared" si="6"/>
        <v>52 + (12 + 58) = 52 + 70 = 122</v>
      </c>
    </row>
    <row r="35" spans="2:8" ht="12.75">
      <c r="B35">
        <f t="shared" si="0"/>
        <v>20</v>
      </c>
      <c r="C35">
        <f ca="1" t="shared" si="1"/>
        <v>9</v>
      </c>
      <c r="D35">
        <f ca="1" t="shared" si="2"/>
        <v>89</v>
      </c>
      <c r="E35" s="5">
        <f ca="1" t="shared" si="3"/>
        <v>30</v>
      </c>
      <c r="F35">
        <f ca="1" t="shared" si="4"/>
        <v>51</v>
      </c>
      <c r="G35" t="str">
        <f t="shared" si="5"/>
        <v>30 + 89 + 51 =</v>
      </c>
      <c r="H35" t="str">
        <f t="shared" si="6"/>
        <v>30 + (89 + 51) = 30 + 140 = 170</v>
      </c>
    </row>
    <row r="36" spans="2:8" ht="12.75">
      <c r="B36">
        <f t="shared" si="0"/>
        <v>1</v>
      </c>
      <c r="C36">
        <f ca="1" t="shared" si="1"/>
        <v>4</v>
      </c>
      <c r="D36">
        <f ca="1" t="shared" si="2"/>
        <v>24</v>
      </c>
      <c r="E36" s="5">
        <f ca="1" t="shared" si="3"/>
        <v>28</v>
      </c>
      <c r="F36">
        <f ca="1" t="shared" si="4"/>
        <v>86</v>
      </c>
      <c r="G36" t="str">
        <f t="shared" si="5"/>
        <v>28 + 24 + 86 =</v>
      </c>
      <c r="H36" t="str">
        <f t="shared" si="6"/>
        <v>28 + (24 + 86) = 28 + 110 = 138</v>
      </c>
    </row>
    <row r="37" spans="2:8" ht="12.75">
      <c r="B37">
        <f t="shared" si="0"/>
        <v>19</v>
      </c>
      <c r="C37">
        <f ca="1" t="shared" si="1"/>
        <v>2</v>
      </c>
      <c r="D37">
        <f ca="1" t="shared" si="2"/>
        <v>52</v>
      </c>
      <c r="E37" s="5">
        <f ca="1" t="shared" si="3"/>
        <v>80</v>
      </c>
      <c r="F37">
        <f ca="1" t="shared" si="4"/>
        <v>78</v>
      </c>
      <c r="G37" t="str">
        <f t="shared" si="5"/>
        <v>80 + 52 + 78 =</v>
      </c>
      <c r="H37" t="str">
        <f t="shared" si="6"/>
        <v>80 + (52 + 78) = 80 + 130 = 210</v>
      </c>
    </row>
    <row r="38" spans="2:8" ht="12.75">
      <c r="B38">
        <f>MOD(B37+$A$2,$A$1)</f>
        <v>0</v>
      </c>
      <c r="C38">
        <f ca="1" t="shared" si="1"/>
        <v>4</v>
      </c>
      <c r="D38">
        <f ca="1" t="shared" si="2"/>
        <v>74</v>
      </c>
      <c r="E38" s="5">
        <f ca="1" t="shared" si="3"/>
        <v>84</v>
      </c>
      <c r="F38">
        <f ca="1" t="shared" si="4"/>
        <v>26</v>
      </c>
      <c r="G38" t="str">
        <f t="shared" si="5"/>
        <v>84 + 74 + 26 =</v>
      </c>
      <c r="H38" t="str">
        <f t="shared" si="6"/>
        <v>84 + (74 + 26) = 84 + 100 = 184</v>
      </c>
    </row>
    <row r="39" ht="15">
      <c r="B39" s="1"/>
    </row>
    <row r="41" ht="15">
      <c r="B41" s="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1" ht="15">
      <c r="B51" s="2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1" ht="15">
      <c r="B61" s="2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1" ht="15">
      <c r="B71" s="2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1" ht="15">
      <c r="B81" s="2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1" ht="15">
      <c r="B91" s="2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1" ht="15">
      <c r="B101" s="2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1" ht="15">
      <c r="B161" s="2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2012-09-06T19:46:46Z</cp:lastPrinted>
  <dcterms:created xsi:type="dcterms:W3CDTF">2009-10-08T17:52:09Z</dcterms:created>
  <dcterms:modified xsi:type="dcterms:W3CDTF">2013-04-26T21:53:15Z</dcterms:modified>
  <cp:category/>
  <cp:version/>
  <cp:contentType/>
  <cp:contentStatus/>
</cp:coreProperties>
</file>